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123 270926\"/>
    </mc:Choice>
  </mc:AlternateContent>
  <xr:revisionPtr revIDLastSave="0" documentId="8_{C36CDC65-314C-4D79-9BD7-A7B026B50800}" xr6:coauthVersionLast="47" xr6:coauthVersionMax="47" xr10:uidLastSave="{00000000-0000-0000-0000-000000000000}"/>
  <bookViews>
    <workbookView xWindow="-113" yWindow="-113" windowWidth="24267" windowHeight="13023" activeTab="1" xr2:uid="{F5628E3D-8236-4821-95E5-76C95A9C7E06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8" i="2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3" i="1"/>
</calcChain>
</file>

<file path=xl/sharedStrings.xml><?xml version="1.0" encoding="utf-8"?>
<sst xmlns="http://schemas.openxmlformats.org/spreadsheetml/2006/main" count="857" uniqueCount="187">
  <si>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</si>
  <si>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</si>
  <si>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</si>
  <si>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</si>
  <si>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</si>
  <si>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</si>
  <si>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</si>
  <si>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</si>
  <si>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</si>
  <si>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</si>
  <si>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</si>
  <si>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</si>
  <si>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</si>
  <si>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SALANSON Gilbert</t>
  </si>
  <si>
    <t>D</t>
  </si>
  <si>
    <t>2A</t>
  </si>
  <si>
    <t>S06</t>
  </si>
  <si>
    <t>KERNINON Jacques</t>
  </si>
  <si>
    <t>2B</t>
  </si>
  <si>
    <t>JOLLY Marcel</t>
  </si>
  <si>
    <t>4D</t>
  </si>
  <si>
    <t>S00</t>
  </si>
  <si>
    <t>GERGES Kamal</t>
  </si>
  <si>
    <t>3A</t>
  </si>
  <si>
    <t>S20</t>
  </si>
  <si>
    <t>BERNARD Thierry</t>
  </si>
  <si>
    <t>LE STER Philippe</t>
  </si>
  <si>
    <t>V</t>
  </si>
  <si>
    <t>3B</t>
  </si>
  <si>
    <t>7</t>
  </si>
  <si>
    <t>DURAND Jacqueline</t>
  </si>
  <si>
    <t>S28</t>
  </si>
  <si>
    <t>DUTERQUE Sabine</t>
  </si>
  <si>
    <t>B11</t>
  </si>
  <si>
    <t>PELLAE Nicole</t>
  </si>
  <si>
    <t>R</t>
  </si>
  <si>
    <t>4A</t>
  </si>
  <si>
    <t>S21</t>
  </si>
  <si>
    <t>SALIOU Marie-Thé</t>
  </si>
  <si>
    <t>S16</t>
  </si>
  <si>
    <t>JAFFRÉ Carole</t>
  </si>
  <si>
    <t>S07</t>
  </si>
  <si>
    <t>SAINT REQUIER Isabelle</t>
  </si>
  <si>
    <t>JOLLY Annie</t>
  </si>
  <si>
    <t>ALLIOT Jean</t>
  </si>
  <si>
    <t>4C</t>
  </si>
  <si>
    <t>S24</t>
  </si>
  <si>
    <t>FESTOC Pierrette</t>
  </si>
  <si>
    <t>FOLJAN Christiane</t>
  </si>
  <si>
    <t>BOULÉ Martine</t>
  </si>
  <si>
    <t>BROSSET Marie-Paule</t>
  </si>
  <si>
    <t>S02</t>
  </si>
  <si>
    <t>COLLEU Françoise</t>
  </si>
  <si>
    <t>MORVAN Michel</t>
  </si>
  <si>
    <t>PELLETER Odette</t>
  </si>
  <si>
    <t>S12</t>
  </si>
  <si>
    <t>CHAMBESLIN Caty</t>
  </si>
  <si>
    <t>TRÉGUER Jacqueline</t>
  </si>
  <si>
    <t>5A</t>
  </si>
  <si>
    <t>CHATEAU Evelyne</t>
  </si>
  <si>
    <t>5B</t>
  </si>
  <si>
    <t>GAUCHARD Mickaël</t>
  </si>
  <si>
    <t>1A</t>
  </si>
  <si>
    <t>D09</t>
  </si>
  <si>
    <t>GUIZARD Jean-Michel</t>
  </si>
  <si>
    <t>1B</t>
  </si>
  <si>
    <t>S27</t>
  </si>
  <si>
    <t>ROSE Mikaël</t>
  </si>
  <si>
    <t>S08</t>
  </si>
  <si>
    <t>BIED-CHARRETON Martin</t>
  </si>
  <si>
    <t>C06</t>
  </si>
  <si>
    <t>KAUFFMANN Thomas</t>
  </si>
  <si>
    <t>CERF Sophie</t>
  </si>
  <si>
    <t>PHILIPPE Pascal</t>
  </si>
  <si>
    <t>MADELINE Joëlle</t>
  </si>
  <si>
    <t>D14</t>
  </si>
  <si>
    <t>HUET Nelly</t>
  </si>
  <si>
    <t>4B</t>
  </si>
  <si>
    <t>MARCHAND Michelle</t>
  </si>
  <si>
    <t>BERTHOMIER Marielle</t>
  </si>
  <si>
    <t>S36</t>
  </si>
  <si>
    <t>BENHAMOUDA Frédéric</t>
  </si>
  <si>
    <t>D00</t>
  </si>
  <si>
    <t>ESMELIN Monique</t>
  </si>
  <si>
    <t>LEBRETON Thérèse</t>
  </si>
  <si>
    <t>LERAY Annick</t>
  </si>
  <si>
    <t>ADEUX Yveline</t>
  </si>
  <si>
    <t>DELCOURT Jean-Marc</t>
  </si>
  <si>
    <t>S13</t>
  </si>
  <si>
    <t>ANDRÉ Maryvonne</t>
  </si>
  <si>
    <t>S05</t>
  </si>
  <si>
    <t>DELCOURT Dominique</t>
  </si>
  <si>
    <t>SALAUN Gurvan</t>
  </si>
  <si>
    <t>S33</t>
  </si>
  <si>
    <t>GUILLOU Thierry</t>
  </si>
  <si>
    <t>RIOU Roland</t>
  </si>
  <si>
    <t>MOISAN Mickaël</t>
  </si>
  <si>
    <t>VILDARD Brigitte</t>
  </si>
  <si>
    <t>MASSARD Eliane</t>
  </si>
  <si>
    <t>LUCO Georgette</t>
  </si>
  <si>
    <t>HUBERT Roselyne</t>
  </si>
  <si>
    <t>S11</t>
  </si>
  <si>
    <t>LÉVENÉ Ghislaine</t>
  </si>
  <si>
    <t>JULOU Catherine</t>
  </si>
  <si>
    <t>BONNY Marie-Noëlle</t>
  </si>
  <si>
    <t>S04</t>
  </si>
  <si>
    <t>KERNEAU Martine</t>
  </si>
  <si>
    <t>BLOND Michelle</t>
  </si>
  <si>
    <t>PÉNAULT Maryvonne</t>
  </si>
  <si>
    <t>BOUTILLON Danièle</t>
  </si>
  <si>
    <t>ROUXEL Jacques</t>
  </si>
  <si>
    <t>ZÜRCHER Serge</t>
  </si>
  <si>
    <t>6D</t>
  </si>
  <si>
    <t>LE GALL Jeannine</t>
  </si>
  <si>
    <t>S15</t>
  </si>
  <si>
    <t>HENRY Claude</t>
  </si>
  <si>
    <t>S31</t>
  </si>
  <si>
    <t>GUICHARD Danièle</t>
  </si>
  <si>
    <t>GUENVEUR-MAS Valérie</t>
  </si>
  <si>
    <t>QUESNEL Pascal</t>
  </si>
  <si>
    <t>6B</t>
  </si>
  <si>
    <t>DUPONT Elisabeth</t>
  </si>
  <si>
    <t>PELEAU Michelle</t>
  </si>
  <si>
    <t>LONG Martine</t>
  </si>
  <si>
    <t>HAMON Marie-Annick</t>
  </si>
  <si>
    <t>6A</t>
  </si>
  <si>
    <t>SOREL Olivier</t>
  </si>
  <si>
    <t>CHOMICKI Tony</t>
  </si>
  <si>
    <t>S26</t>
  </si>
  <si>
    <t>GRAFFION Pascal</t>
  </si>
  <si>
    <t>S23</t>
  </si>
  <si>
    <t>HERBEY Claudine</t>
  </si>
  <si>
    <t>LE COZ Marie</t>
  </si>
  <si>
    <t>MARQUER Louisette</t>
  </si>
  <si>
    <t>S19</t>
  </si>
  <si>
    <t>LE DOUJET Maryse</t>
  </si>
  <si>
    <t>S09</t>
  </si>
  <si>
    <t>DOUCET Martine</t>
  </si>
  <si>
    <t>LATINI DESGRANGES David</t>
  </si>
  <si>
    <t>STEPHAN Michel</t>
  </si>
  <si>
    <t>D04</t>
  </si>
  <si>
    <t>LE GORGEU Michel</t>
  </si>
  <si>
    <t>S10</t>
  </si>
  <si>
    <t>BAUDRY Monique</t>
  </si>
  <si>
    <t>CHOMICKI Catherine</t>
  </si>
  <si>
    <t>BLOT Alain</t>
  </si>
  <si>
    <t>I01</t>
  </si>
  <si>
    <t>ABRARD Claudine</t>
  </si>
  <si>
    <t>JAN Marie-Claire</t>
  </si>
  <si>
    <t>S25</t>
  </si>
  <si>
    <t>AUBIN Roseline</t>
  </si>
  <si>
    <t>D30</t>
  </si>
  <si>
    <t>SOREL François</t>
  </si>
  <si>
    <t>DEPRET Bénédicte</t>
  </si>
  <si>
    <t>LAUPÉNIE Catherine</t>
  </si>
  <si>
    <t>PÉRY Marie-Claire</t>
  </si>
  <si>
    <t>DARUL Anne-Marie</t>
  </si>
  <si>
    <t>MARTIN Josette Edmonde</t>
  </si>
  <si>
    <t>KERZAON Solange</t>
  </si>
  <si>
    <t>DAVID Lily</t>
  </si>
  <si>
    <t>TEXSIER Yves</t>
  </si>
  <si>
    <t>5D</t>
  </si>
  <si>
    <t>BOURDOULOUS Evelyne</t>
  </si>
  <si>
    <t>GAVAGGIO Philippe</t>
  </si>
  <si>
    <t>PAYET Céline</t>
  </si>
  <si>
    <t>LIN Denise</t>
  </si>
  <si>
    <t>HELLEC Marie-Dominique</t>
  </si>
  <si>
    <t>GODDET Isabelle</t>
  </si>
  <si>
    <t>SOURDAIS Josette</t>
  </si>
  <si>
    <t>COLENO Jacqueline</t>
  </si>
  <si>
    <t>MARC Edith</t>
  </si>
  <si>
    <t>CARUSO Yolande</t>
  </si>
  <si>
    <t>SOREL Olivier D09</t>
  </si>
  <si>
    <t>GAUCHARD Mickaël D09</t>
  </si>
  <si>
    <t>BIED-CHARRETON Martin C06</t>
  </si>
  <si>
    <t>STEPHAN Michel D04</t>
  </si>
  <si>
    <t>MADELINE Joëlle D14</t>
  </si>
  <si>
    <t>DUTERQUE Sabine B11</t>
  </si>
  <si>
    <t>BLOT Alain I01</t>
  </si>
  <si>
    <t>BENHAMOUDA Frédéric D00</t>
  </si>
  <si>
    <t>AUBIN Roseline D30</t>
  </si>
  <si>
    <t>SOREL François D04</t>
  </si>
  <si>
    <t>LAUPÉNIE Catherine D04</t>
  </si>
  <si>
    <t>PÉRY Marie-Claire D04</t>
  </si>
  <si>
    <t>DAVID Lily D04</t>
  </si>
  <si>
    <t>GODDET Isabelle D04</t>
  </si>
  <si>
    <t>JOLLY Marcel S00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</si>
</sst>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9344-4A3D-49E6-88D3-96C7EB698AF5}">
  <sheetPr>
    <pageSetUpPr fitToPage="1"/>
  </sheetPr>
  <dimension ref="A1:N107"/>
  <sheetViews>
    <sheetView workbookViewId="0">
      <selection sqref="A1:XFD1048576"/>
    </sheetView>
  </sheetViews>
  <sheetFormatPr baseColWidth="10" defaultRowHeight="13.15" x14ac:dyDescent="0.25"/>
  <cols>
    <col min="1" max="1" width="6.6640625" style="7" bestFit="1" customWidth="1"/>
    <col min="2" max="2" width="22.88671875" style="7" bestFit="1" customWidth="1"/>
    <col min="3" max="3" width="4.5546875" style="6" bestFit="1" customWidth="1"/>
    <col min="4" max="4" width="3.33203125" style="6" bestFit="1" customWidth="1"/>
    <col min="5" max="5" width="7.109375" style="6" bestFit="1" customWidth="1"/>
    <col min="6" max="6" width="7.5546875" style="8" bestFit="1" customWidth="1"/>
    <col min="7" max="7" width="5.77734375" style="6" bestFit="1" customWidth="1"/>
    <col min="8" max="8" width="5.5546875" style="6" bestFit="1" customWidth="1"/>
    <col min="9" max="9" width="5.77734375" style="6" bestFit="1" customWidth="1"/>
    <col min="10" max="10" width="5.5546875" style="6" bestFit="1" customWidth="1"/>
    <col min="11" max="11" width="5.77734375" style="6" bestFit="1" customWidth="1"/>
    <col min="12" max="12" width="5.5546875" style="6" bestFit="1" customWidth="1"/>
    <col min="13" max="16384" width="11.5546875" style="7"/>
  </cols>
  <sheetData>
    <row r="1" spans="1:14" s="2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1" t="s">
        <v>8</v>
      </c>
      <c r="J1" s="1" t="s">
        <v>9</v>
      </c>
      <c r="K1" s="5" t="s">
        <v>10</v>
      </c>
      <c r="L1" s="5" t="s">
        <v>11</v>
      </c>
    </row>
    <row r="2" spans="1:14" s="2" customFormat="1" x14ac:dyDescent="0.25">
      <c r="A2" s="1"/>
      <c r="B2" s="2" t="s">
        <v>12</v>
      </c>
      <c r="C2" s="1"/>
      <c r="D2" s="1"/>
      <c r="E2" s="1"/>
      <c r="F2" s="3">
        <v>2845</v>
      </c>
      <c r="G2" s="4">
        <v>876</v>
      </c>
      <c r="H2" s="4"/>
      <c r="I2" s="1">
        <v>928</v>
      </c>
      <c r="J2" s="1"/>
      <c r="K2" s="5">
        <v>1041</v>
      </c>
      <c r="L2" s="5"/>
    </row>
    <row r="3" spans="1:14" s="2" customFormat="1" x14ac:dyDescent="0.25">
      <c r="A3" s="6">
        <f>RANK(F3,F$3:F$110)</f>
        <v>1</v>
      </c>
      <c r="B3" s="7" t="s">
        <v>126</v>
      </c>
      <c r="C3" s="6" t="s">
        <v>3</v>
      </c>
      <c r="D3" s="6" t="s">
        <v>62</v>
      </c>
      <c r="E3" s="6" t="s">
        <v>63</v>
      </c>
      <c r="F3" s="8">
        <v>2814</v>
      </c>
      <c r="G3" s="4">
        <v>850</v>
      </c>
      <c r="H3" s="4">
        <f>RANK(G3,G$3:G$110)</f>
        <v>2</v>
      </c>
      <c r="I3" s="6">
        <v>925</v>
      </c>
      <c r="J3" s="6">
        <f>RANK(I3,I$3:I$110)</f>
        <v>1</v>
      </c>
      <c r="K3" s="5">
        <v>1039</v>
      </c>
      <c r="L3" s="5">
        <f>RANK(K3,K$3:K$110)</f>
        <v>1</v>
      </c>
      <c r="M3" s="7"/>
      <c r="N3" s="7"/>
    </row>
    <row r="4" spans="1:14" s="2" customFormat="1" x14ac:dyDescent="0.25">
      <c r="A4" s="6">
        <f t="shared" ref="A4:A67" si="0">RANK(F4,F$3:F$110)</f>
        <v>2</v>
      </c>
      <c r="B4" s="2" t="s">
        <v>61</v>
      </c>
      <c r="C4" s="1" t="s">
        <v>3</v>
      </c>
      <c r="D4" s="1" t="s">
        <v>62</v>
      </c>
      <c r="E4" s="1" t="s">
        <v>63</v>
      </c>
      <c r="F4" s="3">
        <v>2791</v>
      </c>
      <c r="G4" s="4">
        <v>851</v>
      </c>
      <c r="H4" s="4">
        <f t="shared" ref="H4:H67" si="1">RANK(G4,G$3:G$110)</f>
        <v>1</v>
      </c>
      <c r="I4" s="1">
        <v>923</v>
      </c>
      <c r="J4" s="6">
        <f t="shared" ref="J4:J67" si="2">RANK(I4,I$3:I$110)</f>
        <v>2</v>
      </c>
      <c r="K4" s="5">
        <v>1017</v>
      </c>
      <c r="L4" s="5">
        <f t="shared" ref="L4:L67" si="3">RANK(K4,K$3:K$110)</f>
        <v>2</v>
      </c>
      <c r="M4" s="7"/>
      <c r="N4" s="7"/>
    </row>
    <row r="5" spans="1:14" s="2" customFormat="1" x14ac:dyDescent="0.25">
      <c r="A5" s="6">
        <f t="shared" si="0"/>
        <v>3</v>
      </c>
      <c r="B5" s="7" t="s">
        <v>127</v>
      </c>
      <c r="C5" s="6" t="s">
        <v>27</v>
      </c>
      <c r="D5" s="6" t="s">
        <v>62</v>
      </c>
      <c r="E5" s="6" t="s">
        <v>128</v>
      </c>
      <c r="F5" s="8">
        <v>2713</v>
      </c>
      <c r="G5" s="4">
        <v>835</v>
      </c>
      <c r="H5" s="4">
        <f t="shared" si="1"/>
        <v>3</v>
      </c>
      <c r="I5" s="6">
        <v>917</v>
      </c>
      <c r="J5" s="6">
        <f t="shared" si="2"/>
        <v>3</v>
      </c>
      <c r="K5" s="5">
        <v>961</v>
      </c>
      <c r="L5" s="5">
        <f t="shared" si="3"/>
        <v>5</v>
      </c>
      <c r="M5" s="7"/>
      <c r="N5" s="7"/>
    </row>
    <row r="6" spans="1:14" s="2" customFormat="1" x14ac:dyDescent="0.25">
      <c r="A6" s="6">
        <f t="shared" si="0"/>
        <v>4</v>
      </c>
      <c r="B6" s="2" t="s">
        <v>64</v>
      </c>
      <c r="C6" s="1" t="s">
        <v>27</v>
      </c>
      <c r="D6" s="1" t="s">
        <v>65</v>
      </c>
      <c r="E6" s="1" t="s">
        <v>66</v>
      </c>
      <c r="F6" s="3">
        <v>2676</v>
      </c>
      <c r="G6" s="4">
        <v>828</v>
      </c>
      <c r="H6" s="4">
        <f t="shared" si="1"/>
        <v>4</v>
      </c>
      <c r="I6" s="1">
        <v>880</v>
      </c>
      <c r="J6" s="6">
        <f t="shared" si="2"/>
        <v>8</v>
      </c>
      <c r="K6" s="5">
        <v>968</v>
      </c>
      <c r="L6" s="5">
        <f t="shared" si="3"/>
        <v>3</v>
      </c>
      <c r="M6" s="7"/>
      <c r="N6" s="7"/>
    </row>
    <row r="7" spans="1:14" s="2" customFormat="1" x14ac:dyDescent="0.25">
      <c r="A7" s="6">
        <f t="shared" si="0"/>
        <v>5</v>
      </c>
      <c r="B7" s="7" t="s">
        <v>129</v>
      </c>
      <c r="C7" s="6" t="s">
        <v>27</v>
      </c>
      <c r="D7" s="6" t="s">
        <v>65</v>
      </c>
      <c r="E7" s="6" t="s">
        <v>130</v>
      </c>
      <c r="F7" s="8">
        <v>2666</v>
      </c>
      <c r="G7" s="4">
        <v>805</v>
      </c>
      <c r="H7" s="4">
        <f t="shared" si="1"/>
        <v>9</v>
      </c>
      <c r="I7" s="6">
        <v>897</v>
      </c>
      <c r="J7" s="6">
        <f t="shared" si="2"/>
        <v>6</v>
      </c>
      <c r="K7" s="5">
        <v>964</v>
      </c>
      <c r="L7" s="5">
        <f t="shared" si="3"/>
        <v>4</v>
      </c>
      <c r="M7" s="7"/>
      <c r="N7" s="7"/>
    </row>
    <row r="8" spans="1:14" s="2" customFormat="1" x14ac:dyDescent="0.25">
      <c r="A8" s="6">
        <f t="shared" si="0"/>
        <v>6</v>
      </c>
      <c r="B8" s="2" t="s">
        <v>67</v>
      </c>
      <c r="C8" s="1" t="s">
        <v>3</v>
      </c>
      <c r="D8" s="1" t="s">
        <v>18</v>
      </c>
      <c r="E8" s="1" t="s">
        <v>68</v>
      </c>
      <c r="F8" s="3">
        <v>2660</v>
      </c>
      <c r="G8" s="4">
        <v>800</v>
      </c>
      <c r="H8" s="4">
        <f t="shared" si="1"/>
        <v>10</v>
      </c>
      <c r="I8" s="1">
        <v>903</v>
      </c>
      <c r="J8" s="6">
        <f t="shared" si="2"/>
        <v>5</v>
      </c>
      <c r="K8" s="5">
        <v>957</v>
      </c>
      <c r="L8" s="5">
        <f t="shared" si="3"/>
        <v>6</v>
      </c>
      <c r="M8" s="7"/>
      <c r="N8" s="7"/>
    </row>
    <row r="9" spans="1:14" s="2" customFormat="1" x14ac:dyDescent="0.25">
      <c r="A9" s="6">
        <f t="shared" si="0"/>
        <v>7</v>
      </c>
      <c r="B9" s="2" t="s">
        <v>69</v>
      </c>
      <c r="C9" s="1" t="s">
        <v>3</v>
      </c>
      <c r="D9" s="1" t="s">
        <v>15</v>
      </c>
      <c r="E9" s="1" t="s">
        <v>70</v>
      </c>
      <c r="F9" s="3">
        <v>2630</v>
      </c>
      <c r="G9" s="4">
        <v>819</v>
      </c>
      <c r="H9" s="4">
        <f t="shared" si="1"/>
        <v>6</v>
      </c>
      <c r="I9" s="1">
        <v>908</v>
      </c>
      <c r="J9" s="6">
        <f t="shared" si="2"/>
        <v>4</v>
      </c>
      <c r="K9" s="5">
        <v>903</v>
      </c>
      <c r="L9" s="5">
        <f t="shared" si="3"/>
        <v>20</v>
      </c>
      <c r="M9" s="7"/>
      <c r="N9" s="7"/>
    </row>
    <row r="10" spans="1:14" s="2" customFormat="1" x14ac:dyDescent="0.25">
      <c r="A10" s="6">
        <f t="shared" si="0"/>
        <v>8</v>
      </c>
      <c r="B10" s="2" t="s">
        <v>71</v>
      </c>
      <c r="C10" s="1" t="s">
        <v>3</v>
      </c>
      <c r="D10" s="1" t="s">
        <v>18</v>
      </c>
      <c r="E10" s="1" t="s">
        <v>66</v>
      </c>
      <c r="F10" s="3">
        <v>2601</v>
      </c>
      <c r="G10" s="4">
        <v>825</v>
      </c>
      <c r="H10" s="4">
        <f t="shared" si="1"/>
        <v>5</v>
      </c>
      <c r="I10" s="1">
        <v>861</v>
      </c>
      <c r="J10" s="6">
        <f t="shared" si="2"/>
        <v>12</v>
      </c>
      <c r="K10" s="5">
        <v>915</v>
      </c>
      <c r="L10" s="5">
        <f t="shared" si="3"/>
        <v>17</v>
      </c>
      <c r="M10" s="7"/>
      <c r="N10" s="7"/>
    </row>
    <row r="11" spans="1:14" s="2" customFormat="1" x14ac:dyDescent="0.25">
      <c r="A11" s="6">
        <f t="shared" si="0"/>
        <v>9</v>
      </c>
      <c r="B11" s="2" t="s">
        <v>72</v>
      </c>
      <c r="C11" s="1" t="s">
        <v>3</v>
      </c>
      <c r="D11" s="1" t="s">
        <v>15</v>
      </c>
      <c r="E11" s="1" t="s">
        <v>66</v>
      </c>
      <c r="F11" s="3">
        <v>2570</v>
      </c>
      <c r="G11" s="4">
        <v>744</v>
      </c>
      <c r="H11" s="4">
        <f t="shared" si="1"/>
        <v>34</v>
      </c>
      <c r="I11" s="1">
        <v>882</v>
      </c>
      <c r="J11" s="6">
        <f t="shared" si="2"/>
        <v>7</v>
      </c>
      <c r="K11" s="5">
        <v>944</v>
      </c>
      <c r="L11" s="5">
        <f t="shared" si="3"/>
        <v>12</v>
      </c>
      <c r="M11" s="7"/>
      <c r="N11" s="7"/>
    </row>
    <row r="12" spans="1:14" s="2" customFormat="1" x14ac:dyDescent="0.25">
      <c r="A12" s="6">
        <f t="shared" si="0"/>
        <v>10</v>
      </c>
      <c r="B12" s="7" t="s">
        <v>131</v>
      </c>
      <c r="C12" s="6" t="s">
        <v>27</v>
      </c>
      <c r="D12" s="6" t="s">
        <v>15</v>
      </c>
      <c r="E12" s="6" t="s">
        <v>51</v>
      </c>
      <c r="F12" s="8">
        <v>2569</v>
      </c>
      <c r="G12" s="4">
        <v>809</v>
      </c>
      <c r="H12" s="4">
        <f t="shared" si="1"/>
        <v>8</v>
      </c>
      <c r="I12" s="6">
        <v>805</v>
      </c>
      <c r="J12" s="6">
        <f t="shared" si="2"/>
        <v>40</v>
      </c>
      <c r="K12" s="5">
        <v>955</v>
      </c>
      <c r="L12" s="5">
        <f t="shared" si="3"/>
        <v>7</v>
      </c>
      <c r="M12" s="7"/>
      <c r="N12" s="7"/>
    </row>
    <row r="13" spans="1:14" s="2" customFormat="1" x14ac:dyDescent="0.25">
      <c r="A13" s="6">
        <f t="shared" si="0"/>
        <v>11</v>
      </c>
      <c r="B13" s="2" t="s">
        <v>13</v>
      </c>
      <c r="C13" s="1" t="s">
        <v>14</v>
      </c>
      <c r="D13" s="1" t="s">
        <v>15</v>
      </c>
      <c r="E13" s="1" t="s">
        <v>16</v>
      </c>
      <c r="F13" s="3">
        <v>2559</v>
      </c>
      <c r="G13" s="4">
        <v>787</v>
      </c>
      <c r="H13" s="4">
        <f t="shared" si="1"/>
        <v>16</v>
      </c>
      <c r="I13" s="1">
        <v>879</v>
      </c>
      <c r="J13" s="6">
        <f t="shared" si="2"/>
        <v>9</v>
      </c>
      <c r="K13" s="5">
        <v>893</v>
      </c>
      <c r="L13" s="5">
        <f t="shared" si="3"/>
        <v>23</v>
      </c>
    </row>
    <row r="14" spans="1:14" s="2" customFormat="1" x14ac:dyDescent="0.25">
      <c r="A14" s="6">
        <f t="shared" si="0"/>
        <v>12</v>
      </c>
      <c r="B14" s="7" t="s">
        <v>132</v>
      </c>
      <c r="C14" s="6" t="s">
        <v>35</v>
      </c>
      <c r="D14" s="6" t="s">
        <v>36</v>
      </c>
      <c r="E14" s="6" t="s">
        <v>51</v>
      </c>
      <c r="F14" s="8">
        <v>2554</v>
      </c>
      <c r="G14" s="4">
        <v>764</v>
      </c>
      <c r="H14" s="4">
        <f t="shared" si="1"/>
        <v>22</v>
      </c>
      <c r="I14" s="6">
        <v>841</v>
      </c>
      <c r="J14" s="6">
        <f t="shared" si="2"/>
        <v>23</v>
      </c>
      <c r="K14" s="5">
        <v>949</v>
      </c>
      <c r="L14" s="5">
        <f t="shared" si="3"/>
        <v>10</v>
      </c>
      <c r="M14" s="7"/>
      <c r="N14" s="7"/>
    </row>
    <row r="15" spans="1:14" s="2" customFormat="1" x14ac:dyDescent="0.25">
      <c r="A15" s="6">
        <f t="shared" si="0"/>
        <v>13</v>
      </c>
      <c r="B15" s="7" t="s">
        <v>133</v>
      </c>
      <c r="C15" s="6" t="s">
        <v>14</v>
      </c>
      <c r="D15" s="6" t="s">
        <v>28</v>
      </c>
      <c r="E15" s="6" t="s">
        <v>134</v>
      </c>
      <c r="F15" s="8">
        <v>2541</v>
      </c>
      <c r="G15" s="4">
        <v>743</v>
      </c>
      <c r="H15" s="4">
        <f t="shared" si="1"/>
        <v>36</v>
      </c>
      <c r="I15" s="6">
        <v>851</v>
      </c>
      <c r="J15" s="6">
        <f t="shared" si="2"/>
        <v>19</v>
      </c>
      <c r="K15" s="5">
        <v>947</v>
      </c>
      <c r="L15" s="5">
        <f t="shared" si="3"/>
        <v>11</v>
      </c>
      <c r="M15" s="7"/>
      <c r="N15" s="7"/>
    </row>
    <row r="16" spans="1:14" s="2" customFormat="1" x14ac:dyDescent="0.25">
      <c r="A16" s="6">
        <f t="shared" si="0"/>
        <v>14</v>
      </c>
      <c r="B16" s="7" t="s">
        <v>135</v>
      </c>
      <c r="C16" s="6" t="s">
        <v>27</v>
      </c>
      <c r="D16" s="6" t="s">
        <v>23</v>
      </c>
      <c r="E16" s="6" t="s">
        <v>136</v>
      </c>
      <c r="F16" s="8">
        <v>2513</v>
      </c>
      <c r="G16" s="4">
        <v>746</v>
      </c>
      <c r="H16" s="4">
        <f t="shared" si="1"/>
        <v>32</v>
      </c>
      <c r="I16" s="6">
        <v>825</v>
      </c>
      <c r="J16" s="6">
        <f t="shared" si="2"/>
        <v>28</v>
      </c>
      <c r="K16" s="5">
        <v>942</v>
      </c>
      <c r="L16" s="5">
        <f t="shared" si="3"/>
        <v>13</v>
      </c>
      <c r="M16" s="7"/>
      <c r="N16" s="7"/>
    </row>
    <row r="17" spans="1:14" s="2" customFormat="1" x14ac:dyDescent="0.25">
      <c r="A17" s="6">
        <f t="shared" si="0"/>
        <v>15</v>
      </c>
      <c r="B17" s="7" t="s">
        <v>137</v>
      </c>
      <c r="C17" s="6" t="s">
        <v>14</v>
      </c>
      <c r="D17" s="6" t="s">
        <v>18</v>
      </c>
      <c r="E17" s="6" t="s">
        <v>51</v>
      </c>
      <c r="F17" s="8">
        <v>2505</v>
      </c>
      <c r="G17" s="4">
        <v>751</v>
      </c>
      <c r="H17" s="4">
        <f t="shared" si="1"/>
        <v>28</v>
      </c>
      <c r="I17" s="6">
        <v>864</v>
      </c>
      <c r="J17" s="6">
        <f t="shared" si="2"/>
        <v>11</v>
      </c>
      <c r="K17" s="5">
        <v>890</v>
      </c>
      <c r="L17" s="5">
        <f t="shared" si="3"/>
        <v>24</v>
      </c>
      <c r="M17" s="7"/>
      <c r="N17" s="7"/>
    </row>
    <row r="18" spans="1:14" s="2" customFormat="1" x14ac:dyDescent="0.25">
      <c r="A18" s="6">
        <f t="shared" si="0"/>
        <v>16</v>
      </c>
      <c r="B18" s="7" t="s">
        <v>138</v>
      </c>
      <c r="C18" s="6" t="s">
        <v>3</v>
      </c>
      <c r="D18" s="6" t="s">
        <v>28</v>
      </c>
      <c r="E18" s="6" t="s">
        <v>51</v>
      </c>
      <c r="F18" s="8">
        <v>2486</v>
      </c>
      <c r="G18" s="4">
        <v>750</v>
      </c>
      <c r="H18" s="4">
        <f t="shared" si="1"/>
        <v>29</v>
      </c>
      <c r="I18" s="6">
        <v>872</v>
      </c>
      <c r="J18" s="6">
        <f t="shared" si="2"/>
        <v>10</v>
      </c>
      <c r="K18" s="5">
        <v>864</v>
      </c>
      <c r="L18" s="5">
        <f t="shared" si="3"/>
        <v>30</v>
      </c>
      <c r="M18" s="7"/>
      <c r="N18" s="7"/>
    </row>
    <row r="19" spans="1:14" s="2" customFormat="1" x14ac:dyDescent="0.25">
      <c r="A19" s="6">
        <f t="shared" si="0"/>
        <v>17</v>
      </c>
      <c r="B19" s="2" t="s">
        <v>87</v>
      </c>
      <c r="C19" s="1" t="s">
        <v>27</v>
      </c>
      <c r="D19" s="1" t="s">
        <v>18</v>
      </c>
      <c r="E19" s="1" t="s">
        <v>88</v>
      </c>
      <c r="F19" s="3">
        <v>2484</v>
      </c>
      <c r="G19" s="4">
        <v>672</v>
      </c>
      <c r="H19" s="4">
        <f t="shared" si="1"/>
        <v>65</v>
      </c>
      <c r="I19" s="1">
        <v>859</v>
      </c>
      <c r="J19" s="6">
        <f t="shared" si="2"/>
        <v>13</v>
      </c>
      <c r="K19" s="5">
        <v>953</v>
      </c>
      <c r="L19" s="5">
        <f t="shared" si="3"/>
        <v>8</v>
      </c>
      <c r="M19" s="7"/>
      <c r="N19" s="7"/>
    </row>
    <row r="20" spans="1:14" s="2" customFormat="1" x14ac:dyDescent="0.25">
      <c r="A20" s="6">
        <f t="shared" si="0"/>
        <v>18</v>
      </c>
      <c r="B20" s="7" t="s">
        <v>139</v>
      </c>
      <c r="C20" s="6" t="s">
        <v>27</v>
      </c>
      <c r="D20" s="6" t="s">
        <v>15</v>
      </c>
      <c r="E20" s="6" t="s">
        <v>140</v>
      </c>
      <c r="F20" s="8">
        <v>2481</v>
      </c>
      <c r="G20" s="4">
        <v>779</v>
      </c>
      <c r="H20" s="4">
        <f t="shared" si="1"/>
        <v>19</v>
      </c>
      <c r="I20" s="6">
        <v>777</v>
      </c>
      <c r="J20" s="6">
        <f t="shared" si="2"/>
        <v>58</v>
      </c>
      <c r="K20" s="5">
        <v>925</v>
      </c>
      <c r="L20" s="5">
        <f t="shared" si="3"/>
        <v>15</v>
      </c>
      <c r="M20" s="7"/>
      <c r="N20" s="7"/>
    </row>
    <row r="21" spans="1:14" s="2" customFormat="1" x14ac:dyDescent="0.25">
      <c r="A21" s="6">
        <f t="shared" si="0"/>
        <v>19</v>
      </c>
      <c r="B21" s="2" t="s">
        <v>17</v>
      </c>
      <c r="C21" s="1" t="s">
        <v>14</v>
      </c>
      <c r="D21" s="1" t="s">
        <v>18</v>
      </c>
      <c r="E21" s="1" t="s">
        <v>16</v>
      </c>
      <c r="F21" s="3">
        <v>2478</v>
      </c>
      <c r="G21" s="4">
        <v>707</v>
      </c>
      <c r="H21" s="4">
        <f t="shared" si="1"/>
        <v>53</v>
      </c>
      <c r="I21" s="1">
        <v>846</v>
      </c>
      <c r="J21" s="6">
        <f t="shared" si="2"/>
        <v>22</v>
      </c>
      <c r="K21" s="5">
        <v>925</v>
      </c>
      <c r="L21" s="5">
        <f t="shared" si="3"/>
        <v>15</v>
      </c>
    </row>
    <row r="22" spans="1:14" s="2" customFormat="1" x14ac:dyDescent="0.25">
      <c r="A22" s="6">
        <f t="shared" si="0"/>
        <v>20</v>
      </c>
      <c r="B22" s="2" t="s">
        <v>19</v>
      </c>
      <c r="C22" s="1" t="s">
        <v>14</v>
      </c>
      <c r="D22" s="1" t="s">
        <v>20</v>
      </c>
      <c r="E22" s="1" t="s">
        <v>21</v>
      </c>
      <c r="F22" s="3">
        <v>2475</v>
      </c>
      <c r="G22" s="4">
        <v>725</v>
      </c>
      <c r="H22" s="4">
        <f t="shared" si="1"/>
        <v>41</v>
      </c>
      <c r="I22" s="1">
        <v>853</v>
      </c>
      <c r="J22" s="6">
        <f t="shared" si="2"/>
        <v>18</v>
      </c>
      <c r="K22" s="5">
        <v>897</v>
      </c>
      <c r="L22" s="5">
        <f t="shared" si="3"/>
        <v>21</v>
      </c>
    </row>
    <row r="23" spans="1:14" s="2" customFormat="1" x14ac:dyDescent="0.25">
      <c r="A23" s="6">
        <f t="shared" si="0"/>
        <v>21</v>
      </c>
      <c r="B23" s="2" t="s">
        <v>22</v>
      </c>
      <c r="C23" s="1" t="s">
        <v>14</v>
      </c>
      <c r="D23" s="1" t="s">
        <v>23</v>
      </c>
      <c r="E23" s="1" t="s">
        <v>24</v>
      </c>
      <c r="F23" s="3">
        <v>2473</v>
      </c>
      <c r="G23" s="4">
        <v>744</v>
      </c>
      <c r="H23" s="4">
        <f t="shared" si="1"/>
        <v>34</v>
      </c>
      <c r="I23" s="1">
        <v>776</v>
      </c>
      <c r="J23" s="6">
        <f t="shared" si="2"/>
        <v>60</v>
      </c>
      <c r="K23" s="5">
        <v>953</v>
      </c>
      <c r="L23" s="5">
        <f t="shared" si="3"/>
        <v>8</v>
      </c>
    </row>
    <row r="24" spans="1:14" s="2" customFormat="1" x14ac:dyDescent="0.25">
      <c r="A24" s="6">
        <f t="shared" si="0"/>
        <v>21</v>
      </c>
      <c r="B24" s="2" t="s">
        <v>89</v>
      </c>
      <c r="C24" s="1" t="s">
        <v>14</v>
      </c>
      <c r="D24" s="1" t="s">
        <v>23</v>
      </c>
      <c r="E24" s="1" t="s">
        <v>90</v>
      </c>
      <c r="F24" s="3">
        <v>2473</v>
      </c>
      <c r="G24" s="4">
        <v>810</v>
      </c>
      <c r="H24" s="4">
        <f t="shared" si="1"/>
        <v>7</v>
      </c>
      <c r="I24" s="1">
        <v>855</v>
      </c>
      <c r="J24" s="6">
        <f t="shared" si="2"/>
        <v>14</v>
      </c>
      <c r="K24" s="5">
        <v>808</v>
      </c>
      <c r="L24" s="5">
        <f t="shared" si="3"/>
        <v>46</v>
      </c>
      <c r="M24" s="7"/>
      <c r="N24" s="7"/>
    </row>
    <row r="25" spans="1:14" s="2" customFormat="1" x14ac:dyDescent="0.25">
      <c r="A25" s="6">
        <f t="shared" si="0"/>
        <v>23</v>
      </c>
      <c r="B25" s="2" t="s">
        <v>25</v>
      </c>
      <c r="C25" s="1" t="s">
        <v>3</v>
      </c>
      <c r="D25" s="1" t="s">
        <v>23</v>
      </c>
      <c r="E25" s="1" t="s">
        <v>16</v>
      </c>
      <c r="F25" s="3">
        <v>2463</v>
      </c>
      <c r="G25" s="4">
        <v>723</v>
      </c>
      <c r="H25" s="4">
        <f t="shared" si="1"/>
        <v>42</v>
      </c>
      <c r="I25" s="1">
        <v>855</v>
      </c>
      <c r="J25" s="6">
        <f t="shared" si="2"/>
        <v>14</v>
      </c>
      <c r="K25" s="5">
        <v>885</v>
      </c>
      <c r="L25" s="5">
        <f t="shared" si="3"/>
        <v>27</v>
      </c>
    </row>
    <row r="26" spans="1:14" s="2" customFormat="1" x14ac:dyDescent="0.25">
      <c r="A26" s="6">
        <f t="shared" si="0"/>
        <v>24</v>
      </c>
      <c r="B26" s="2" t="s">
        <v>73</v>
      </c>
      <c r="C26" s="1" t="s">
        <v>27</v>
      </c>
      <c r="D26" s="1" t="s">
        <v>28</v>
      </c>
      <c r="E26" s="1" t="s">
        <v>68</v>
      </c>
      <c r="F26" s="3">
        <v>2462</v>
      </c>
      <c r="G26" s="4">
        <v>781</v>
      </c>
      <c r="H26" s="4">
        <f t="shared" si="1"/>
        <v>17</v>
      </c>
      <c r="I26" s="1">
        <v>772</v>
      </c>
      <c r="J26" s="6">
        <f t="shared" si="2"/>
        <v>64</v>
      </c>
      <c r="K26" s="5">
        <v>909</v>
      </c>
      <c r="L26" s="5">
        <f t="shared" si="3"/>
        <v>19</v>
      </c>
      <c r="M26" s="7"/>
      <c r="N26" s="7"/>
    </row>
    <row r="27" spans="1:14" x14ac:dyDescent="0.25">
      <c r="A27" s="6">
        <f t="shared" si="0"/>
        <v>25</v>
      </c>
      <c r="B27" s="7" t="s">
        <v>141</v>
      </c>
      <c r="C27" s="6" t="s">
        <v>14</v>
      </c>
      <c r="D27" s="6" t="s">
        <v>36</v>
      </c>
      <c r="E27" s="6" t="s">
        <v>142</v>
      </c>
      <c r="F27" s="8">
        <v>2460</v>
      </c>
      <c r="G27" s="4">
        <v>740</v>
      </c>
      <c r="H27" s="4">
        <f t="shared" si="1"/>
        <v>37</v>
      </c>
      <c r="I27" s="6">
        <v>810</v>
      </c>
      <c r="J27" s="6">
        <f t="shared" si="2"/>
        <v>34</v>
      </c>
      <c r="K27" s="5">
        <v>910</v>
      </c>
      <c r="L27" s="5">
        <f t="shared" si="3"/>
        <v>18</v>
      </c>
    </row>
    <row r="28" spans="1:14" x14ac:dyDescent="0.25">
      <c r="A28" s="6">
        <f t="shared" si="0"/>
        <v>26</v>
      </c>
      <c r="B28" s="2" t="s">
        <v>74</v>
      </c>
      <c r="C28" s="1" t="s">
        <v>14</v>
      </c>
      <c r="D28" s="1" t="s">
        <v>23</v>
      </c>
      <c r="E28" s="1" t="s">
        <v>75</v>
      </c>
      <c r="F28" s="3">
        <v>2451</v>
      </c>
      <c r="G28" s="4">
        <v>754</v>
      </c>
      <c r="H28" s="4">
        <f t="shared" si="1"/>
        <v>27</v>
      </c>
      <c r="I28" s="1">
        <v>820</v>
      </c>
      <c r="J28" s="6">
        <f t="shared" si="2"/>
        <v>31</v>
      </c>
      <c r="K28" s="5">
        <v>877</v>
      </c>
      <c r="L28" s="5">
        <f t="shared" si="3"/>
        <v>28</v>
      </c>
    </row>
    <row r="29" spans="1:14" x14ac:dyDescent="0.25">
      <c r="A29" s="6">
        <f t="shared" si="0"/>
        <v>27</v>
      </c>
      <c r="B29" s="2" t="s">
        <v>91</v>
      </c>
      <c r="C29" s="1" t="s">
        <v>14</v>
      </c>
      <c r="D29" s="1" t="s">
        <v>36</v>
      </c>
      <c r="E29" s="1" t="s">
        <v>88</v>
      </c>
      <c r="F29" s="3">
        <v>2450</v>
      </c>
      <c r="G29" s="4">
        <v>794</v>
      </c>
      <c r="H29" s="4">
        <f t="shared" si="1"/>
        <v>11</v>
      </c>
      <c r="I29" s="1">
        <v>803</v>
      </c>
      <c r="J29" s="6">
        <f t="shared" si="2"/>
        <v>43</v>
      </c>
      <c r="K29" s="5">
        <v>853</v>
      </c>
      <c r="L29" s="5">
        <f t="shared" si="3"/>
        <v>35</v>
      </c>
    </row>
    <row r="30" spans="1:14" x14ac:dyDescent="0.25">
      <c r="A30" s="6">
        <f t="shared" si="0"/>
        <v>28</v>
      </c>
      <c r="B30" s="2" t="s">
        <v>26</v>
      </c>
      <c r="C30" s="1" t="s">
        <v>27</v>
      </c>
      <c r="D30" s="1" t="s">
        <v>28</v>
      </c>
      <c r="E30" s="1" t="s">
        <v>16</v>
      </c>
      <c r="F30" s="3">
        <v>2449</v>
      </c>
      <c r="G30" s="4">
        <v>748</v>
      </c>
      <c r="H30" s="4">
        <f t="shared" si="1"/>
        <v>31</v>
      </c>
      <c r="I30" s="1">
        <v>806</v>
      </c>
      <c r="J30" s="6">
        <f t="shared" si="2"/>
        <v>38</v>
      </c>
      <c r="K30" s="5">
        <v>895</v>
      </c>
      <c r="L30" s="5">
        <f t="shared" si="3"/>
        <v>22</v>
      </c>
      <c r="M30" s="2"/>
      <c r="N30" s="2"/>
    </row>
    <row r="31" spans="1:14" x14ac:dyDescent="0.25">
      <c r="A31" s="6">
        <f t="shared" si="0"/>
        <v>29</v>
      </c>
      <c r="B31" s="2" t="s">
        <v>92</v>
      </c>
      <c r="C31" s="1" t="s">
        <v>3</v>
      </c>
      <c r="D31" s="1" t="s">
        <v>28</v>
      </c>
      <c r="E31" s="1" t="s">
        <v>93</v>
      </c>
      <c r="F31" s="3">
        <v>2443</v>
      </c>
      <c r="G31" s="4">
        <v>788</v>
      </c>
      <c r="H31" s="4">
        <f t="shared" si="1"/>
        <v>15</v>
      </c>
      <c r="I31" s="1">
        <v>804</v>
      </c>
      <c r="J31" s="6">
        <f t="shared" si="2"/>
        <v>41</v>
      </c>
      <c r="K31" s="5">
        <v>851</v>
      </c>
      <c r="L31" s="5">
        <f t="shared" si="3"/>
        <v>36</v>
      </c>
    </row>
    <row r="32" spans="1:14" x14ac:dyDescent="0.25">
      <c r="A32" s="6">
        <f t="shared" si="0"/>
        <v>29</v>
      </c>
      <c r="B32" s="7" t="s">
        <v>143</v>
      </c>
      <c r="C32" s="6" t="s">
        <v>27</v>
      </c>
      <c r="D32" s="6" t="s">
        <v>18</v>
      </c>
      <c r="E32" s="6" t="s">
        <v>136</v>
      </c>
      <c r="F32" s="8">
        <v>2443</v>
      </c>
      <c r="G32" s="4">
        <v>762</v>
      </c>
      <c r="H32" s="4">
        <f t="shared" si="1"/>
        <v>23</v>
      </c>
      <c r="I32" s="6">
        <v>855</v>
      </c>
      <c r="J32" s="6">
        <f t="shared" si="2"/>
        <v>14</v>
      </c>
      <c r="K32" s="5">
        <v>826</v>
      </c>
      <c r="L32" s="5">
        <f t="shared" si="3"/>
        <v>43</v>
      </c>
    </row>
    <row r="33" spans="1:14" x14ac:dyDescent="0.25">
      <c r="A33" s="6">
        <f t="shared" si="0"/>
        <v>31</v>
      </c>
      <c r="B33" s="2" t="s">
        <v>30</v>
      </c>
      <c r="C33" s="1" t="s">
        <v>14</v>
      </c>
      <c r="D33" s="1" t="s">
        <v>23</v>
      </c>
      <c r="E33" s="1" t="s">
        <v>31</v>
      </c>
      <c r="F33" s="3">
        <v>2437</v>
      </c>
      <c r="G33" s="4">
        <v>698</v>
      </c>
      <c r="H33" s="4">
        <f t="shared" si="1"/>
        <v>56</v>
      </c>
      <c r="I33" s="1">
        <v>849</v>
      </c>
      <c r="J33" s="6">
        <f t="shared" si="2"/>
        <v>20</v>
      </c>
      <c r="K33" s="5">
        <v>890</v>
      </c>
      <c r="L33" s="5">
        <f t="shared" si="3"/>
        <v>24</v>
      </c>
      <c r="M33" s="2"/>
      <c r="N33" s="2"/>
    </row>
    <row r="34" spans="1:14" x14ac:dyDescent="0.25">
      <c r="A34" s="6">
        <f t="shared" si="0"/>
        <v>31</v>
      </c>
      <c r="B34" s="2" t="s">
        <v>94</v>
      </c>
      <c r="C34" s="1" t="s">
        <v>3</v>
      </c>
      <c r="D34" s="1" t="s">
        <v>18</v>
      </c>
      <c r="E34" s="1" t="s">
        <v>93</v>
      </c>
      <c r="F34" s="3">
        <v>2437</v>
      </c>
      <c r="G34" s="4">
        <v>790</v>
      </c>
      <c r="H34" s="4">
        <f t="shared" si="1"/>
        <v>13</v>
      </c>
      <c r="I34" s="1">
        <v>806</v>
      </c>
      <c r="J34" s="6">
        <f t="shared" si="2"/>
        <v>38</v>
      </c>
      <c r="K34" s="5">
        <v>841</v>
      </c>
      <c r="L34" s="5">
        <f t="shared" si="3"/>
        <v>37</v>
      </c>
    </row>
    <row r="35" spans="1:14" x14ac:dyDescent="0.25">
      <c r="A35" s="6">
        <f t="shared" si="0"/>
        <v>33</v>
      </c>
      <c r="B35" s="2" t="s">
        <v>76</v>
      </c>
      <c r="C35" s="1" t="s">
        <v>27</v>
      </c>
      <c r="D35" s="1" t="s">
        <v>77</v>
      </c>
      <c r="E35" s="1" t="s">
        <v>68</v>
      </c>
      <c r="F35" s="3">
        <v>2432</v>
      </c>
      <c r="G35" s="4">
        <v>710</v>
      </c>
      <c r="H35" s="4">
        <f t="shared" si="1"/>
        <v>51</v>
      </c>
      <c r="I35" s="1">
        <v>832</v>
      </c>
      <c r="J35" s="6">
        <f t="shared" si="2"/>
        <v>26</v>
      </c>
      <c r="K35" s="5">
        <v>890</v>
      </c>
      <c r="L35" s="5">
        <f t="shared" si="3"/>
        <v>24</v>
      </c>
    </row>
    <row r="36" spans="1:14" x14ac:dyDescent="0.25">
      <c r="A36" s="6">
        <f t="shared" si="0"/>
        <v>34</v>
      </c>
      <c r="B36" s="2" t="s">
        <v>78</v>
      </c>
      <c r="C36" s="1" t="s">
        <v>14</v>
      </c>
      <c r="D36" s="1" t="s">
        <v>28</v>
      </c>
      <c r="E36" s="1" t="s">
        <v>66</v>
      </c>
      <c r="F36" s="3">
        <v>2428</v>
      </c>
      <c r="G36" s="4">
        <v>779</v>
      </c>
      <c r="H36" s="4">
        <f t="shared" si="1"/>
        <v>19</v>
      </c>
      <c r="I36" s="1">
        <v>772</v>
      </c>
      <c r="J36" s="6">
        <f t="shared" si="2"/>
        <v>64</v>
      </c>
      <c r="K36" s="5">
        <v>877</v>
      </c>
      <c r="L36" s="5">
        <f t="shared" si="3"/>
        <v>28</v>
      </c>
    </row>
    <row r="37" spans="1:14" x14ac:dyDescent="0.25">
      <c r="A37" s="6">
        <f t="shared" si="0"/>
        <v>35</v>
      </c>
      <c r="B37" s="7" t="s">
        <v>144</v>
      </c>
      <c r="C37" s="6" t="s">
        <v>27</v>
      </c>
      <c r="D37" s="6" t="s">
        <v>77</v>
      </c>
      <c r="E37" s="6" t="s">
        <v>128</v>
      </c>
      <c r="F37" s="8">
        <v>2419</v>
      </c>
      <c r="G37" s="4">
        <v>790</v>
      </c>
      <c r="H37" s="4">
        <f t="shared" si="1"/>
        <v>13</v>
      </c>
      <c r="I37" s="6">
        <v>774</v>
      </c>
      <c r="J37" s="6">
        <f t="shared" si="2"/>
        <v>63</v>
      </c>
      <c r="K37" s="5">
        <v>855</v>
      </c>
      <c r="L37" s="5">
        <f t="shared" si="3"/>
        <v>33</v>
      </c>
    </row>
    <row r="38" spans="1:14" x14ac:dyDescent="0.25">
      <c r="A38" s="6">
        <f t="shared" si="0"/>
        <v>36</v>
      </c>
      <c r="B38" s="2" t="s">
        <v>32</v>
      </c>
      <c r="C38" s="1" t="s">
        <v>27</v>
      </c>
      <c r="D38" s="1" t="s">
        <v>28</v>
      </c>
      <c r="E38" s="1" t="s">
        <v>33</v>
      </c>
      <c r="F38" s="3">
        <v>2400</v>
      </c>
      <c r="G38" s="4">
        <v>716</v>
      </c>
      <c r="H38" s="4">
        <f t="shared" si="1"/>
        <v>49</v>
      </c>
      <c r="I38" s="1">
        <v>748</v>
      </c>
      <c r="J38" s="6">
        <f t="shared" si="2"/>
        <v>77</v>
      </c>
      <c r="K38" s="5">
        <v>936</v>
      </c>
      <c r="L38" s="5">
        <f t="shared" si="3"/>
        <v>14</v>
      </c>
      <c r="M38" s="2"/>
      <c r="N38" s="2"/>
    </row>
    <row r="39" spans="1:14" x14ac:dyDescent="0.25">
      <c r="A39" s="6">
        <f t="shared" si="0"/>
        <v>37</v>
      </c>
      <c r="B39" s="2" t="s">
        <v>34</v>
      </c>
      <c r="C39" s="1" t="s">
        <v>35</v>
      </c>
      <c r="D39" s="1" t="s">
        <v>36</v>
      </c>
      <c r="E39" s="1" t="s">
        <v>37</v>
      </c>
      <c r="F39" s="3">
        <v>2391</v>
      </c>
      <c r="G39" s="4">
        <v>757</v>
      </c>
      <c r="H39" s="4">
        <f t="shared" si="1"/>
        <v>26</v>
      </c>
      <c r="I39" s="1">
        <v>835</v>
      </c>
      <c r="J39" s="6">
        <f t="shared" si="2"/>
        <v>25</v>
      </c>
      <c r="K39" s="5">
        <v>799</v>
      </c>
      <c r="L39" s="5">
        <f t="shared" si="3"/>
        <v>51</v>
      </c>
      <c r="M39" s="2"/>
      <c r="N39" s="2"/>
    </row>
    <row r="40" spans="1:14" x14ac:dyDescent="0.25">
      <c r="A40" s="6">
        <f t="shared" si="0"/>
        <v>38</v>
      </c>
      <c r="B40" s="2" t="s">
        <v>38</v>
      </c>
      <c r="C40" s="1" t="s">
        <v>35</v>
      </c>
      <c r="D40" s="1" t="s">
        <v>28</v>
      </c>
      <c r="E40" s="1" t="s">
        <v>39</v>
      </c>
      <c r="F40" s="3">
        <v>2377</v>
      </c>
      <c r="G40" s="4">
        <v>722</v>
      </c>
      <c r="H40" s="4">
        <f t="shared" si="1"/>
        <v>44</v>
      </c>
      <c r="I40" s="1">
        <v>797</v>
      </c>
      <c r="J40" s="6">
        <f t="shared" si="2"/>
        <v>48</v>
      </c>
      <c r="K40" s="5">
        <v>858</v>
      </c>
      <c r="L40" s="5">
        <f t="shared" si="3"/>
        <v>31</v>
      </c>
      <c r="M40" s="2"/>
      <c r="N40" s="2"/>
    </row>
    <row r="41" spans="1:14" x14ac:dyDescent="0.25">
      <c r="A41" s="6">
        <f t="shared" si="0"/>
        <v>39</v>
      </c>
      <c r="B41" s="2" t="s">
        <v>40</v>
      </c>
      <c r="C41" s="1" t="s">
        <v>27</v>
      </c>
      <c r="D41" s="1" t="s">
        <v>36</v>
      </c>
      <c r="E41" s="1" t="s">
        <v>41</v>
      </c>
      <c r="F41" s="3">
        <v>2373</v>
      </c>
      <c r="G41" s="4">
        <v>758</v>
      </c>
      <c r="H41" s="4">
        <f t="shared" si="1"/>
        <v>25</v>
      </c>
      <c r="I41" s="1">
        <v>824</v>
      </c>
      <c r="J41" s="6">
        <f t="shared" si="2"/>
        <v>29</v>
      </c>
      <c r="K41" s="5">
        <v>791</v>
      </c>
      <c r="L41" s="5">
        <f t="shared" si="3"/>
        <v>54</v>
      </c>
      <c r="M41" s="2"/>
      <c r="N41" s="2"/>
    </row>
    <row r="42" spans="1:14" x14ac:dyDescent="0.25">
      <c r="A42" s="6">
        <f t="shared" si="0"/>
        <v>40</v>
      </c>
      <c r="B42" s="2" t="s">
        <v>95</v>
      </c>
      <c r="C42" s="1" t="s">
        <v>35</v>
      </c>
      <c r="D42" s="1" t="s">
        <v>28</v>
      </c>
      <c r="E42" s="1" t="s">
        <v>90</v>
      </c>
      <c r="F42" s="3">
        <v>2365</v>
      </c>
      <c r="G42" s="4">
        <v>760</v>
      </c>
      <c r="H42" s="4">
        <f t="shared" si="1"/>
        <v>24</v>
      </c>
      <c r="I42" s="1">
        <v>799</v>
      </c>
      <c r="J42" s="6">
        <f t="shared" si="2"/>
        <v>47</v>
      </c>
      <c r="K42" s="5">
        <v>806</v>
      </c>
      <c r="L42" s="5">
        <f t="shared" si="3"/>
        <v>47</v>
      </c>
    </row>
    <row r="43" spans="1:14" x14ac:dyDescent="0.25">
      <c r="A43" s="6">
        <f t="shared" si="0"/>
        <v>41</v>
      </c>
      <c r="B43" s="2" t="s">
        <v>42</v>
      </c>
      <c r="C43" s="1" t="s">
        <v>27</v>
      </c>
      <c r="D43" s="1" t="s">
        <v>36</v>
      </c>
      <c r="E43" s="1" t="s">
        <v>39</v>
      </c>
      <c r="F43" s="3">
        <v>2357</v>
      </c>
      <c r="G43" s="4">
        <v>726</v>
      </c>
      <c r="H43" s="4">
        <f t="shared" si="1"/>
        <v>39</v>
      </c>
      <c r="I43" s="1">
        <v>797</v>
      </c>
      <c r="J43" s="6">
        <f t="shared" si="2"/>
        <v>48</v>
      </c>
      <c r="K43" s="5">
        <v>834</v>
      </c>
      <c r="L43" s="5">
        <f t="shared" si="3"/>
        <v>38</v>
      </c>
      <c r="M43" s="2"/>
      <c r="N43" s="2"/>
    </row>
    <row r="44" spans="1:14" x14ac:dyDescent="0.25">
      <c r="A44" s="6">
        <f t="shared" si="0"/>
        <v>42</v>
      </c>
      <c r="B44" s="2" t="s">
        <v>79</v>
      </c>
      <c r="C44" s="1" t="s">
        <v>3</v>
      </c>
      <c r="D44" s="1" t="s">
        <v>60</v>
      </c>
      <c r="E44" s="1" t="s">
        <v>80</v>
      </c>
      <c r="F44" s="3">
        <v>2350</v>
      </c>
      <c r="G44" s="4">
        <v>768</v>
      </c>
      <c r="H44" s="4">
        <f t="shared" si="1"/>
        <v>21</v>
      </c>
      <c r="I44" s="1">
        <v>777</v>
      </c>
      <c r="J44" s="6">
        <f t="shared" si="2"/>
        <v>58</v>
      </c>
      <c r="K44" s="5">
        <v>805</v>
      </c>
      <c r="L44" s="5">
        <f t="shared" si="3"/>
        <v>49</v>
      </c>
    </row>
    <row r="45" spans="1:14" x14ac:dyDescent="0.25">
      <c r="A45" s="6">
        <f t="shared" si="0"/>
        <v>43</v>
      </c>
      <c r="B45" s="7" t="s">
        <v>145</v>
      </c>
      <c r="C45" s="6" t="s">
        <v>27</v>
      </c>
      <c r="D45" s="6" t="s">
        <v>28</v>
      </c>
      <c r="E45" s="6" t="s">
        <v>146</v>
      </c>
      <c r="F45" s="8">
        <v>2348</v>
      </c>
      <c r="G45" s="4">
        <v>749</v>
      </c>
      <c r="H45" s="4">
        <f t="shared" si="1"/>
        <v>30</v>
      </c>
      <c r="I45" s="6">
        <v>768</v>
      </c>
      <c r="J45" s="6">
        <f t="shared" si="2"/>
        <v>69</v>
      </c>
      <c r="K45" s="5">
        <v>831</v>
      </c>
      <c r="L45" s="5">
        <f t="shared" si="3"/>
        <v>39</v>
      </c>
    </row>
    <row r="46" spans="1:14" x14ac:dyDescent="0.25">
      <c r="A46" s="6">
        <f t="shared" si="0"/>
        <v>44</v>
      </c>
      <c r="B46" s="2" t="s">
        <v>81</v>
      </c>
      <c r="C46" s="1" t="s">
        <v>27</v>
      </c>
      <c r="D46" s="1" t="s">
        <v>28</v>
      </c>
      <c r="E46" s="1" t="s">
        <v>82</v>
      </c>
      <c r="F46" s="3">
        <v>2347</v>
      </c>
      <c r="G46" s="4">
        <v>781</v>
      </c>
      <c r="H46" s="4">
        <f t="shared" si="1"/>
        <v>17</v>
      </c>
      <c r="I46" s="1">
        <v>837</v>
      </c>
      <c r="J46" s="6">
        <f t="shared" si="2"/>
        <v>24</v>
      </c>
      <c r="K46" s="5">
        <v>729</v>
      </c>
      <c r="L46" s="5">
        <f t="shared" si="3"/>
        <v>80</v>
      </c>
    </row>
    <row r="47" spans="1:14" x14ac:dyDescent="0.25">
      <c r="A47" s="6">
        <f t="shared" si="0"/>
        <v>44</v>
      </c>
      <c r="B47" s="7" t="s">
        <v>147</v>
      </c>
      <c r="C47" s="6" t="s">
        <v>14</v>
      </c>
      <c r="D47" s="6" t="s">
        <v>77</v>
      </c>
      <c r="E47" s="6" t="s">
        <v>51</v>
      </c>
      <c r="F47" s="8">
        <v>2347</v>
      </c>
      <c r="G47" s="4">
        <v>794</v>
      </c>
      <c r="H47" s="4">
        <f t="shared" si="1"/>
        <v>11</v>
      </c>
      <c r="I47" s="6">
        <v>759</v>
      </c>
      <c r="J47" s="6">
        <f t="shared" si="2"/>
        <v>75</v>
      </c>
      <c r="K47" s="5">
        <v>794</v>
      </c>
      <c r="L47" s="5">
        <f t="shared" si="3"/>
        <v>53</v>
      </c>
    </row>
    <row r="48" spans="1:14" x14ac:dyDescent="0.25">
      <c r="A48" s="6">
        <f t="shared" si="0"/>
        <v>46</v>
      </c>
      <c r="B48" s="2" t="s">
        <v>43</v>
      </c>
      <c r="C48" s="1" t="s">
        <v>27</v>
      </c>
      <c r="D48" s="1" t="s">
        <v>28</v>
      </c>
      <c r="E48" s="1" t="s">
        <v>31</v>
      </c>
      <c r="F48" s="3">
        <v>2346</v>
      </c>
      <c r="G48" s="4">
        <v>673</v>
      </c>
      <c r="H48" s="4">
        <f t="shared" si="1"/>
        <v>64</v>
      </c>
      <c r="I48" s="1">
        <v>816</v>
      </c>
      <c r="J48" s="6">
        <f t="shared" si="2"/>
        <v>32</v>
      </c>
      <c r="K48" s="5">
        <v>857</v>
      </c>
      <c r="L48" s="5">
        <f t="shared" si="3"/>
        <v>32</v>
      </c>
      <c r="M48" s="2"/>
      <c r="N48" s="2"/>
    </row>
    <row r="49" spans="1:14" x14ac:dyDescent="0.25">
      <c r="A49" s="6">
        <f t="shared" si="0"/>
        <v>47</v>
      </c>
      <c r="B49" s="2" t="s">
        <v>96</v>
      </c>
      <c r="C49" s="1" t="s">
        <v>3</v>
      </c>
      <c r="D49" s="1" t="s">
        <v>77</v>
      </c>
      <c r="E49" s="1" t="s">
        <v>90</v>
      </c>
      <c r="F49" s="3">
        <v>2345</v>
      </c>
      <c r="G49" s="4">
        <v>707</v>
      </c>
      <c r="H49" s="4">
        <f t="shared" si="1"/>
        <v>53</v>
      </c>
      <c r="I49" s="1">
        <v>807</v>
      </c>
      <c r="J49" s="6">
        <f t="shared" si="2"/>
        <v>37</v>
      </c>
      <c r="K49" s="5">
        <v>831</v>
      </c>
      <c r="L49" s="5">
        <f t="shared" si="3"/>
        <v>39</v>
      </c>
    </row>
    <row r="50" spans="1:14" x14ac:dyDescent="0.25">
      <c r="A50" s="6">
        <f t="shared" si="0"/>
        <v>48</v>
      </c>
      <c r="B50" s="7" t="s">
        <v>148</v>
      </c>
      <c r="C50" s="6" t="s">
        <v>27</v>
      </c>
      <c r="D50" s="6" t="s">
        <v>77</v>
      </c>
      <c r="E50" s="6" t="s">
        <v>149</v>
      </c>
      <c r="F50" s="8">
        <v>2338</v>
      </c>
      <c r="G50" s="4">
        <v>732</v>
      </c>
      <c r="H50" s="4">
        <f t="shared" si="1"/>
        <v>38</v>
      </c>
      <c r="I50" s="6">
        <v>827</v>
      </c>
      <c r="J50" s="6">
        <f t="shared" si="2"/>
        <v>27</v>
      </c>
      <c r="K50" s="5">
        <v>779</v>
      </c>
      <c r="L50" s="5">
        <f t="shared" si="3"/>
        <v>62</v>
      </c>
    </row>
    <row r="51" spans="1:14" x14ac:dyDescent="0.25">
      <c r="A51" s="6">
        <f t="shared" si="0"/>
        <v>49</v>
      </c>
      <c r="B51" s="2" t="s">
        <v>97</v>
      </c>
      <c r="C51" s="1" t="s">
        <v>14</v>
      </c>
      <c r="D51" s="1" t="s">
        <v>77</v>
      </c>
      <c r="E51" s="1" t="s">
        <v>90</v>
      </c>
      <c r="F51" s="3">
        <v>2330</v>
      </c>
      <c r="G51" s="4">
        <v>745</v>
      </c>
      <c r="H51" s="4">
        <f t="shared" si="1"/>
        <v>33</v>
      </c>
      <c r="I51" s="1">
        <v>804</v>
      </c>
      <c r="J51" s="6">
        <f t="shared" si="2"/>
        <v>41</v>
      </c>
      <c r="K51" s="5">
        <v>781</v>
      </c>
      <c r="L51" s="5">
        <f t="shared" si="3"/>
        <v>60</v>
      </c>
    </row>
    <row r="52" spans="1:14" x14ac:dyDescent="0.25">
      <c r="A52" s="6">
        <f t="shared" si="0"/>
        <v>50</v>
      </c>
      <c r="B52" s="2" t="s">
        <v>98</v>
      </c>
      <c r="C52" s="1" t="s">
        <v>14</v>
      </c>
      <c r="D52" s="1" t="s">
        <v>28</v>
      </c>
      <c r="E52" s="1" t="s">
        <v>90</v>
      </c>
      <c r="F52" s="3">
        <v>2317</v>
      </c>
      <c r="G52" s="4">
        <v>722</v>
      </c>
      <c r="H52" s="4">
        <f t="shared" si="1"/>
        <v>44</v>
      </c>
      <c r="I52" s="1">
        <v>855</v>
      </c>
      <c r="J52" s="6">
        <f t="shared" si="2"/>
        <v>14</v>
      </c>
      <c r="K52" s="5">
        <v>740</v>
      </c>
      <c r="L52" s="5">
        <f t="shared" si="3"/>
        <v>77</v>
      </c>
    </row>
    <row r="53" spans="1:14" x14ac:dyDescent="0.25">
      <c r="A53" s="6">
        <f t="shared" si="0"/>
        <v>51</v>
      </c>
      <c r="B53" s="2" t="s">
        <v>99</v>
      </c>
      <c r="C53" s="1" t="s">
        <v>14</v>
      </c>
      <c r="D53" s="1" t="s">
        <v>36</v>
      </c>
      <c r="E53" s="1" t="s">
        <v>90</v>
      </c>
      <c r="F53" s="3">
        <v>2312</v>
      </c>
      <c r="G53" s="4">
        <v>711</v>
      </c>
      <c r="H53" s="4">
        <f t="shared" si="1"/>
        <v>50</v>
      </c>
      <c r="I53" s="1">
        <v>849</v>
      </c>
      <c r="J53" s="6">
        <f t="shared" si="2"/>
        <v>20</v>
      </c>
      <c r="K53" s="5">
        <v>752</v>
      </c>
      <c r="L53" s="5">
        <f t="shared" si="3"/>
        <v>72</v>
      </c>
    </row>
    <row r="54" spans="1:14" x14ac:dyDescent="0.25">
      <c r="A54" s="6">
        <f t="shared" si="0"/>
        <v>52</v>
      </c>
      <c r="B54" s="2" t="s">
        <v>44</v>
      </c>
      <c r="C54" s="1" t="s">
        <v>14</v>
      </c>
      <c r="D54" s="1" t="s">
        <v>45</v>
      </c>
      <c r="E54" s="1" t="s">
        <v>46</v>
      </c>
      <c r="F54" s="3">
        <v>2308</v>
      </c>
      <c r="G54" s="4">
        <v>717</v>
      </c>
      <c r="H54" s="4">
        <f t="shared" si="1"/>
        <v>48</v>
      </c>
      <c r="I54" s="1">
        <v>767</v>
      </c>
      <c r="J54" s="6">
        <f t="shared" si="2"/>
        <v>70</v>
      </c>
      <c r="K54" s="5">
        <v>824</v>
      </c>
      <c r="L54" s="5">
        <f t="shared" si="3"/>
        <v>44</v>
      </c>
      <c r="M54" s="2"/>
      <c r="N54" s="2"/>
    </row>
    <row r="55" spans="1:14" x14ac:dyDescent="0.25">
      <c r="A55" s="6">
        <f t="shared" si="0"/>
        <v>53</v>
      </c>
      <c r="B55" s="2" t="s">
        <v>100</v>
      </c>
      <c r="C55" s="1" t="s">
        <v>27</v>
      </c>
      <c r="D55" s="1" t="s">
        <v>36</v>
      </c>
      <c r="E55" s="1" t="s">
        <v>101</v>
      </c>
      <c r="F55" s="3">
        <v>2285</v>
      </c>
      <c r="G55" s="4">
        <v>688</v>
      </c>
      <c r="H55" s="4">
        <f t="shared" si="1"/>
        <v>61</v>
      </c>
      <c r="I55" s="1">
        <v>743</v>
      </c>
      <c r="J55" s="6">
        <f t="shared" si="2"/>
        <v>79</v>
      </c>
      <c r="K55" s="5">
        <v>854</v>
      </c>
      <c r="L55" s="5">
        <f t="shared" si="3"/>
        <v>34</v>
      </c>
    </row>
    <row r="56" spans="1:14" x14ac:dyDescent="0.25">
      <c r="A56" s="6">
        <f t="shared" si="0"/>
        <v>54</v>
      </c>
      <c r="B56" s="7" t="s">
        <v>150</v>
      </c>
      <c r="C56" s="6" t="s">
        <v>14</v>
      </c>
      <c r="D56" s="6" t="s">
        <v>77</v>
      </c>
      <c r="E56" s="6" t="s">
        <v>151</v>
      </c>
      <c r="F56" s="8">
        <v>2282</v>
      </c>
      <c r="G56" s="4">
        <v>670</v>
      </c>
      <c r="H56" s="4">
        <f t="shared" si="1"/>
        <v>66</v>
      </c>
      <c r="I56" s="6">
        <v>822</v>
      </c>
      <c r="J56" s="6">
        <f t="shared" si="2"/>
        <v>30</v>
      </c>
      <c r="K56" s="5">
        <v>790</v>
      </c>
      <c r="L56" s="5">
        <f t="shared" si="3"/>
        <v>56</v>
      </c>
    </row>
    <row r="57" spans="1:14" x14ac:dyDescent="0.25">
      <c r="A57" s="6">
        <f t="shared" si="0"/>
        <v>55</v>
      </c>
      <c r="B57" s="7" t="s">
        <v>152</v>
      </c>
      <c r="C57" s="6" t="s">
        <v>14</v>
      </c>
      <c r="D57" s="6" t="s">
        <v>36</v>
      </c>
      <c r="E57" s="6" t="s">
        <v>140</v>
      </c>
      <c r="F57" s="8">
        <v>2281</v>
      </c>
      <c r="G57" s="4">
        <v>704</v>
      </c>
      <c r="H57" s="4">
        <f t="shared" si="1"/>
        <v>55</v>
      </c>
      <c r="I57" s="6">
        <v>803</v>
      </c>
      <c r="J57" s="6">
        <f t="shared" si="2"/>
        <v>43</v>
      </c>
      <c r="K57" s="5">
        <v>774</v>
      </c>
      <c r="L57" s="5">
        <f t="shared" si="3"/>
        <v>64</v>
      </c>
    </row>
    <row r="58" spans="1:14" x14ac:dyDescent="0.25">
      <c r="A58" s="6">
        <f t="shared" si="0"/>
        <v>56</v>
      </c>
      <c r="B58" s="2" t="s">
        <v>47</v>
      </c>
      <c r="C58" s="1" t="s">
        <v>14</v>
      </c>
      <c r="D58" s="1" t="s">
        <v>28</v>
      </c>
      <c r="E58" s="1" t="s">
        <v>16</v>
      </c>
      <c r="F58" s="3">
        <v>2252</v>
      </c>
      <c r="G58" s="4">
        <v>723</v>
      </c>
      <c r="H58" s="4">
        <f t="shared" si="1"/>
        <v>42</v>
      </c>
      <c r="I58" s="1">
        <v>714</v>
      </c>
      <c r="J58" s="6">
        <f t="shared" si="2"/>
        <v>85</v>
      </c>
      <c r="K58" s="5">
        <v>815</v>
      </c>
      <c r="L58" s="5">
        <f t="shared" si="3"/>
        <v>45</v>
      </c>
      <c r="M58" s="2"/>
      <c r="N58" s="2"/>
    </row>
    <row r="59" spans="1:14" x14ac:dyDescent="0.25">
      <c r="A59" s="6">
        <f t="shared" si="0"/>
        <v>56</v>
      </c>
      <c r="B59" s="2" t="s">
        <v>102</v>
      </c>
      <c r="C59" s="1" t="s">
        <v>14</v>
      </c>
      <c r="D59" s="1" t="s">
        <v>36</v>
      </c>
      <c r="E59" s="1" t="s">
        <v>90</v>
      </c>
      <c r="F59" s="3">
        <v>2252</v>
      </c>
      <c r="G59" s="4">
        <v>691</v>
      </c>
      <c r="H59" s="4">
        <f t="shared" si="1"/>
        <v>59</v>
      </c>
      <c r="I59" s="1">
        <v>731</v>
      </c>
      <c r="J59" s="6">
        <f t="shared" si="2"/>
        <v>81</v>
      </c>
      <c r="K59" s="5">
        <v>830</v>
      </c>
      <c r="L59" s="5">
        <f t="shared" si="3"/>
        <v>41</v>
      </c>
    </row>
    <row r="60" spans="1:14" x14ac:dyDescent="0.25">
      <c r="A60" s="6">
        <f t="shared" si="0"/>
        <v>58</v>
      </c>
      <c r="B60" s="2" t="s">
        <v>83</v>
      </c>
      <c r="C60" s="1" t="s">
        <v>35</v>
      </c>
      <c r="D60" s="1" t="s">
        <v>20</v>
      </c>
      <c r="E60" s="1" t="s">
        <v>68</v>
      </c>
      <c r="F60" s="3">
        <v>2242</v>
      </c>
      <c r="G60" s="4">
        <v>660</v>
      </c>
      <c r="H60" s="4">
        <f t="shared" si="1"/>
        <v>69</v>
      </c>
      <c r="I60" s="1">
        <v>808</v>
      </c>
      <c r="J60" s="6">
        <f t="shared" si="2"/>
        <v>35</v>
      </c>
      <c r="K60" s="5">
        <v>774</v>
      </c>
      <c r="L60" s="5">
        <f t="shared" si="3"/>
        <v>64</v>
      </c>
    </row>
    <row r="61" spans="1:14" x14ac:dyDescent="0.25">
      <c r="A61" s="6">
        <f t="shared" si="0"/>
        <v>59</v>
      </c>
      <c r="B61" s="2" t="s">
        <v>48</v>
      </c>
      <c r="C61" s="1" t="s">
        <v>27</v>
      </c>
      <c r="D61" s="1" t="s">
        <v>45</v>
      </c>
      <c r="E61" s="1" t="s">
        <v>39</v>
      </c>
      <c r="F61" s="3">
        <v>2240</v>
      </c>
      <c r="G61" s="4">
        <v>625</v>
      </c>
      <c r="H61" s="4">
        <f t="shared" si="1"/>
        <v>85</v>
      </c>
      <c r="I61" s="1">
        <v>787</v>
      </c>
      <c r="J61" s="6">
        <f t="shared" si="2"/>
        <v>53</v>
      </c>
      <c r="K61" s="5">
        <v>828</v>
      </c>
      <c r="L61" s="5">
        <f t="shared" si="3"/>
        <v>42</v>
      </c>
      <c r="M61" s="2"/>
      <c r="N61" s="2"/>
    </row>
    <row r="62" spans="1:14" x14ac:dyDescent="0.25">
      <c r="A62" s="6">
        <f t="shared" si="0"/>
        <v>60</v>
      </c>
      <c r="B62" s="2" t="s">
        <v>49</v>
      </c>
      <c r="C62" s="1" t="s">
        <v>27</v>
      </c>
      <c r="D62" s="1" t="s">
        <v>45</v>
      </c>
      <c r="E62" s="1" t="s">
        <v>46</v>
      </c>
      <c r="F62" s="3">
        <v>2232</v>
      </c>
      <c r="G62" s="4">
        <v>663</v>
      </c>
      <c r="H62" s="4">
        <f t="shared" si="1"/>
        <v>68</v>
      </c>
      <c r="I62" s="1">
        <v>791</v>
      </c>
      <c r="J62" s="6">
        <f t="shared" si="2"/>
        <v>51</v>
      </c>
      <c r="K62" s="5">
        <v>778</v>
      </c>
      <c r="L62" s="5">
        <f t="shared" si="3"/>
        <v>63</v>
      </c>
      <c r="M62" s="2"/>
      <c r="N62" s="2"/>
    </row>
    <row r="63" spans="1:14" x14ac:dyDescent="0.25">
      <c r="A63" s="6">
        <f t="shared" si="0"/>
        <v>61</v>
      </c>
      <c r="B63" s="7" t="s">
        <v>153</v>
      </c>
      <c r="C63" s="6" t="s">
        <v>27</v>
      </c>
      <c r="D63" s="6" t="s">
        <v>36</v>
      </c>
      <c r="E63" s="6" t="s">
        <v>136</v>
      </c>
      <c r="F63" s="8">
        <v>2231</v>
      </c>
      <c r="G63" s="4">
        <v>691</v>
      </c>
      <c r="H63" s="4">
        <f t="shared" si="1"/>
        <v>59</v>
      </c>
      <c r="I63" s="6">
        <v>778</v>
      </c>
      <c r="J63" s="6">
        <f t="shared" si="2"/>
        <v>56</v>
      </c>
      <c r="K63" s="5">
        <v>762</v>
      </c>
      <c r="L63" s="5">
        <f t="shared" si="3"/>
        <v>70</v>
      </c>
    </row>
    <row r="64" spans="1:14" x14ac:dyDescent="0.25">
      <c r="A64" s="6">
        <f t="shared" si="0"/>
        <v>62</v>
      </c>
      <c r="B64" s="7" t="s">
        <v>154</v>
      </c>
      <c r="C64" s="6" t="s">
        <v>14</v>
      </c>
      <c r="D64" s="6" t="s">
        <v>36</v>
      </c>
      <c r="E64" s="6" t="s">
        <v>140</v>
      </c>
      <c r="F64" s="8">
        <v>2218</v>
      </c>
      <c r="G64" s="4">
        <v>649</v>
      </c>
      <c r="H64" s="4">
        <f t="shared" si="1"/>
        <v>71</v>
      </c>
      <c r="I64" s="6">
        <v>778</v>
      </c>
      <c r="J64" s="6">
        <f t="shared" si="2"/>
        <v>56</v>
      </c>
      <c r="K64" s="5">
        <v>791</v>
      </c>
      <c r="L64" s="5">
        <f t="shared" si="3"/>
        <v>54</v>
      </c>
    </row>
    <row r="65" spans="1:14" x14ac:dyDescent="0.25">
      <c r="A65" s="6">
        <f t="shared" si="0"/>
        <v>63</v>
      </c>
      <c r="B65" s="2" t="s">
        <v>50</v>
      </c>
      <c r="C65" s="1" t="s">
        <v>27</v>
      </c>
      <c r="D65" s="1" t="s">
        <v>36</v>
      </c>
      <c r="E65" s="1" t="s">
        <v>51</v>
      </c>
      <c r="F65" s="3">
        <v>2210</v>
      </c>
      <c r="G65" s="4">
        <v>645</v>
      </c>
      <c r="H65" s="4">
        <f t="shared" si="1"/>
        <v>74</v>
      </c>
      <c r="I65" s="1">
        <v>808</v>
      </c>
      <c r="J65" s="6">
        <f t="shared" si="2"/>
        <v>35</v>
      </c>
      <c r="K65" s="5">
        <v>757</v>
      </c>
      <c r="L65" s="5">
        <f t="shared" si="3"/>
        <v>71</v>
      </c>
      <c r="M65" s="2"/>
      <c r="N65" s="2"/>
    </row>
    <row r="66" spans="1:14" x14ac:dyDescent="0.25">
      <c r="A66" s="6">
        <f t="shared" si="0"/>
        <v>63</v>
      </c>
      <c r="B66" s="7" t="s">
        <v>155</v>
      </c>
      <c r="C66" s="6" t="s">
        <v>14</v>
      </c>
      <c r="D66" s="6" t="s">
        <v>36</v>
      </c>
      <c r="E66" s="6" t="s">
        <v>140</v>
      </c>
      <c r="F66" s="8">
        <v>2210</v>
      </c>
      <c r="G66" s="4">
        <v>695</v>
      </c>
      <c r="H66" s="4">
        <f t="shared" si="1"/>
        <v>57</v>
      </c>
      <c r="I66" s="6">
        <v>782</v>
      </c>
      <c r="J66" s="6">
        <f t="shared" si="2"/>
        <v>55</v>
      </c>
      <c r="K66" s="5">
        <v>733</v>
      </c>
      <c r="L66" s="5">
        <f t="shared" si="3"/>
        <v>79</v>
      </c>
    </row>
    <row r="67" spans="1:14" x14ac:dyDescent="0.25">
      <c r="A67" s="6">
        <f t="shared" si="0"/>
        <v>65</v>
      </c>
      <c r="B67" s="2" t="s">
        <v>103</v>
      </c>
      <c r="C67" s="1" t="s">
        <v>27</v>
      </c>
      <c r="D67" s="1" t="s">
        <v>36</v>
      </c>
      <c r="E67" s="1" t="s">
        <v>90</v>
      </c>
      <c r="F67" s="3">
        <v>2207</v>
      </c>
      <c r="G67" s="4">
        <v>693</v>
      </c>
      <c r="H67" s="4">
        <f t="shared" si="1"/>
        <v>58</v>
      </c>
      <c r="I67" s="1">
        <v>764</v>
      </c>
      <c r="J67" s="6">
        <f t="shared" si="2"/>
        <v>73</v>
      </c>
      <c r="K67" s="5">
        <v>750</v>
      </c>
      <c r="L67" s="5">
        <f t="shared" si="3"/>
        <v>74</v>
      </c>
    </row>
    <row r="68" spans="1:14" x14ac:dyDescent="0.25">
      <c r="A68" s="6">
        <f t="shared" ref="A68:A107" si="4">RANK(F68,F$3:F$110)</f>
        <v>66</v>
      </c>
      <c r="B68" s="2" t="s">
        <v>104</v>
      </c>
      <c r="C68" s="1" t="s">
        <v>27</v>
      </c>
      <c r="D68" s="1" t="s">
        <v>36</v>
      </c>
      <c r="E68" s="1" t="s">
        <v>105</v>
      </c>
      <c r="F68" s="3">
        <v>2203</v>
      </c>
      <c r="G68" s="4">
        <v>635</v>
      </c>
      <c r="H68" s="4">
        <f t="shared" ref="H68:H107" si="5">RANK(G68,G$3:G$110)</f>
        <v>79</v>
      </c>
      <c r="I68" s="1">
        <v>802</v>
      </c>
      <c r="J68" s="6">
        <f t="shared" ref="J68:J107" si="6">RANK(I68,I$3:I$110)</f>
        <v>46</v>
      </c>
      <c r="K68" s="5">
        <v>766</v>
      </c>
      <c r="L68" s="5">
        <f t="shared" ref="L68:L107" si="7">RANK(K68,K$3:K$110)</f>
        <v>69</v>
      </c>
    </row>
    <row r="69" spans="1:14" x14ac:dyDescent="0.25">
      <c r="A69" s="6">
        <f t="shared" si="4"/>
        <v>67</v>
      </c>
      <c r="B69" s="2" t="s">
        <v>106</v>
      </c>
      <c r="C69" s="1" t="s">
        <v>14</v>
      </c>
      <c r="D69" s="1" t="s">
        <v>45</v>
      </c>
      <c r="E69" s="1" t="s">
        <v>90</v>
      </c>
      <c r="F69" s="3">
        <v>2201</v>
      </c>
      <c r="G69" s="4">
        <v>686</v>
      </c>
      <c r="H69" s="4">
        <f t="shared" si="5"/>
        <v>62</v>
      </c>
      <c r="I69" s="1">
        <v>720</v>
      </c>
      <c r="J69" s="6">
        <f t="shared" si="6"/>
        <v>83</v>
      </c>
      <c r="K69" s="5">
        <v>795</v>
      </c>
      <c r="L69" s="5">
        <f t="shared" si="7"/>
        <v>52</v>
      </c>
    </row>
    <row r="70" spans="1:14" x14ac:dyDescent="0.25">
      <c r="A70" s="6">
        <f t="shared" si="4"/>
        <v>68</v>
      </c>
      <c r="B70" s="2" t="s">
        <v>52</v>
      </c>
      <c r="C70" s="1" t="s">
        <v>14</v>
      </c>
      <c r="D70" s="1" t="s">
        <v>36</v>
      </c>
      <c r="E70" s="1" t="s">
        <v>37</v>
      </c>
      <c r="F70" s="3">
        <v>2192</v>
      </c>
      <c r="G70" s="4">
        <v>664</v>
      </c>
      <c r="H70" s="4">
        <f t="shared" si="5"/>
        <v>67</v>
      </c>
      <c r="I70" s="1">
        <v>756</v>
      </c>
      <c r="J70" s="6">
        <f t="shared" si="6"/>
        <v>76</v>
      </c>
      <c r="K70" s="5">
        <v>772</v>
      </c>
      <c r="L70" s="5">
        <f t="shared" si="7"/>
        <v>66</v>
      </c>
      <c r="M70" s="2"/>
      <c r="N70" s="2"/>
    </row>
    <row r="71" spans="1:14" x14ac:dyDescent="0.25">
      <c r="A71" s="6">
        <f t="shared" si="4"/>
        <v>69</v>
      </c>
      <c r="B71" s="2" t="s">
        <v>107</v>
      </c>
      <c r="C71" s="1" t="s">
        <v>27</v>
      </c>
      <c r="D71" s="1" t="s">
        <v>36</v>
      </c>
      <c r="E71" s="1" t="s">
        <v>90</v>
      </c>
      <c r="F71" s="3">
        <v>2174</v>
      </c>
      <c r="G71" s="4">
        <v>676</v>
      </c>
      <c r="H71" s="4">
        <f t="shared" si="5"/>
        <v>63</v>
      </c>
      <c r="I71" s="1">
        <v>772</v>
      </c>
      <c r="J71" s="6">
        <f t="shared" si="6"/>
        <v>64</v>
      </c>
      <c r="K71" s="5">
        <v>726</v>
      </c>
      <c r="L71" s="5">
        <f t="shared" si="7"/>
        <v>82</v>
      </c>
    </row>
    <row r="72" spans="1:14" x14ac:dyDescent="0.25">
      <c r="A72" s="6">
        <f t="shared" si="4"/>
        <v>70</v>
      </c>
      <c r="B72" s="2" t="s">
        <v>108</v>
      </c>
      <c r="C72" s="1" t="s">
        <v>14</v>
      </c>
      <c r="D72" s="1" t="s">
        <v>77</v>
      </c>
      <c r="E72" s="1" t="s">
        <v>93</v>
      </c>
      <c r="F72" s="3">
        <v>2169</v>
      </c>
      <c r="G72" s="4">
        <v>622</v>
      </c>
      <c r="H72" s="4">
        <f t="shared" si="5"/>
        <v>86</v>
      </c>
      <c r="I72" s="1">
        <v>796</v>
      </c>
      <c r="J72" s="6">
        <f t="shared" si="6"/>
        <v>50</v>
      </c>
      <c r="K72" s="5">
        <v>751</v>
      </c>
      <c r="L72" s="5">
        <f t="shared" si="7"/>
        <v>73</v>
      </c>
    </row>
    <row r="73" spans="1:14" x14ac:dyDescent="0.25">
      <c r="A73" s="6">
        <f t="shared" si="4"/>
        <v>71</v>
      </c>
      <c r="B73" s="2" t="s">
        <v>109</v>
      </c>
      <c r="C73" s="1" t="s">
        <v>14</v>
      </c>
      <c r="D73" s="1" t="s">
        <v>45</v>
      </c>
      <c r="E73" s="1" t="s">
        <v>90</v>
      </c>
      <c r="F73" s="3">
        <v>2161</v>
      </c>
      <c r="G73" s="4">
        <v>628</v>
      </c>
      <c r="H73" s="4">
        <f t="shared" si="5"/>
        <v>83</v>
      </c>
      <c r="I73" s="1">
        <v>727</v>
      </c>
      <c r="J73" s="6">
        <f t="shared" si="6"/>
        <v>82</v>
      </c>
      <c r="K73" s="5">
        <v>806</v>
      </c>
      <c r="L73" s="5">
        <f t="shared" si="7"/>
        <v>47</v>
      </c>
    </row>
    <row r="74" spans="1:14" x14ac:dyDescent="0.25">
      <c r="A74" s="6">
        <f t="shared" si="4"/>
        <v>72</v>
      </c>
      <c r="B74" s="2" t="s">
        <v>53</v>
      </c>
      <c r="C74" s="1" t="s">
        <v>14</v>
      </c>
      <c r="D74" s="1" t="s">
        <v>20</v>
      </c>
      <c r="E74" s="1" t="s">
        <v>39</v>
      </c>
      <c r="F74" s="3">
        <v>2155</v>
      </c>
      <c r="G74" s="4">
        <v>643</v>
      </c>
      <c r="H74" s="4">
        <f t="shared" si="5"/>
        <v>76</v>
      </c>
      <c r="I74" s="1">
        <v>765</v>
      </c>
      <c r="J74" s="6">
        <f t="shared" si="6"/>
        <v>72</v>
      </c>
      <c r="K74" s="5">
        <v>747</v>
      </c>
      <c r="L74" s="5">
        <f t="shared" si="7"/>
        <v>75</v>
      </c>
      <c r="M74" s="2"/>
      <c r="N74" s="2"/>
    </row>
    <row r="75" spans="1:14" x14ac:dyDescent="0.25">
      <c r="A75" s="6">
        <f t="shared" si="4"/>
        <v>73</v>
      </c>
      <c r="B75" s="2" t="s">
        <v>54</v>
      </c>
      <c r="C75" s="1" t="s">
        <v>14</v>
      </c>
      <c r="D75" s="1" t="s">
        <v>45</v>
      </c>
      <c r="E75" s="1" t="s">
        <v>55</v>
      </c>
      <c r="F75" s="3">
        <v>2154</v>
      </c>
      <c r="G75" s="4">
        <v>719</v>
      </c>
      <c r="H75" s="4">
        <f t="shared" si="5"/>
        <v>47</v>
      </c>
      <c r="I75" s="1">
        <v>699</v>
      </c>
      <c r="J75" s="6">
        <f t="shared" si="6"/>
        <v>87</v>
      </c>
      <c r="K75" s="5">
        <v>736</v>
      </c>
      <c r="L75" s="5">
        <f t="shared" si="7"/>
        <v>78</v>
      </c>
      <c r="M75" s="2"/>
      <c r="N75" s="2"/>
    </row>
    <row r="76" spans="1:14" x14ac:dyDescent="0.25">
      <c r="A76" s="6">
        <f t="shared" si="4"/>
        <v>73</v>
      </c>
      <c r="B76" s="7" t="s">
        <v>156</v>
      </c>
      <c r="C76" s="6" t="s">
        <v>27</v>
      </c>
      <c r="D76" s="6" t="s">
        <v>58</v>
      </c>
      <c r="E76" s="6" t="s">
        <v>51</v>
      </c>
      <c r="F76" s="8">
        <v>2154</v>
      </c>
      <c r="G76" s="4">
        <v>606</v>
      </c>
      <c r="H76" s="4">
        <f t="shared" si="5"/>
        <v>94</v>
      </c>
      <c r="I76" s="6">
        <v>748</v>
      </c>
      <c r="J76" s="6">
        <f t="shared" si="6"/>
        <v>77</v>
      </c>
      <c r="K76" s="5">
        <v>800</v>
      </c>
      <c r="L76" s="5">
        <f t="shared" si="7"/>
        <v>50</v>
      </c>
    </row>
    <row r="77" spans="1:14" x14ac:dyDescent="0.25">
      <c r="A77" s="6">
        <f t="shared" si="4"/>
        <v>75</v>
      </c>
      <c r="B77" s="7" t="s">
        <v>157</v>
      </c>
      <c r="C77" s="6" t="s">
        <v>35</v>
      </c>
      <c r="D77" s="6" t="s">
        <v>45</v>
      </c>
      <c r="E77" s="6" t="s">
        <v>130</v>
      </c>
      <c r="F77" s="8">
        <v>2151</v>
      </c>
      <c r="G77" s="4">
        <v>708</v>
      </c>
      <c r="H77" s="4">
        <f t="shared" si="5"/>
        <v>52</v>
      </c>
      <c r="I77" s="6">
        <v>811</v>
      </c>
      <c r="J77" s="6">
        <f t="shared" si="6"/>
        <v>33</v>
      </c>
      <c r="K77" s="5">
        <v>632</v>
      </c>
      <c r="L77" s="5">
        <f t="shared" si="7"/>
        <v>99</v>
      </c>
    </row>
    <row r="78" spans="1:14" x14ac:dyDescent="0.25">
      <c r="A78" s="6">
        <f t="shared" si="4"/>
        <v>76</v>
      </c>
      <c r="B78" s="2" t="s">
        <v>56</v>
      </c>
      <c r="C78" s="1" t="s">
        <v>3</v>
      </c>
      <c r="D78" s="1" t="s">
        <v>45</v>
      </c>
      <c r="E78" s="1" t="s">
        <v>51</v>
      </c>
      <c r="F78" s="3">
        <v>2143</v>
      </c>
      <c r="G78" s="4">
        <v>726</v>
      </c>
      <c r="H78" s="4">
        <f t="shared" si="5"/>
        <v>39</v>
      </c>
      <c r="I78" s="1">
        <v>648</v>
      </c>
      <c r="J78" s="6">
        <f t="shared" si="6"/>
        <v>95</v>
      </c>
      <c r="K78" s="5">
        <v>769</v>
      </c>
      <c r="L78" s="5">
        <f t="shared" si="7"/>
        <v>67</v>
      </c>
      <c r="M78" s="2"/>
      <c r="N78" s="2"/>
    </row>
    <row r="79" spans="1:14" x14ac:dyDescent="0.25">
      <c r="A79" s="6">
        <f t="shared" si="4"/>
        <v>77</v>
      </c>
      <c r="B79" s="7" t="s">
        <v>158</v>
      </c>
      <c r="C79" s="6" t="s">
        <v>14</v>
      </c>
      <c r="D79" s="6" t="s">
        <v>45</v>
      </c>
      <c r="E79" s="6" t="s">
        <v>149</v>
      </c>
      <c r="F79" s="8">
        <v>2135</v>
      </c>
      <c r="G79" s="4">
        <v>638</v>
      </c>
      <c r="H79" s="4">
        <f t="shared" si="5"/>
        <v>78</v>
      </c>
      <c r="I79" s="6">
        <v>790</v>
      </c>
      <c r="J79" s="6">
        <f t="shared" si="6"/>
        <v>52</v>
      </c>
      <c r="K79" s="5">
        <v>707</v>
      </c>
      <c r="L79" s="5">
        <f t="shared" si="7"/>
        <v>89</v>
      </c>
    </row>
    <row r="80" spans="1:14" x14ac:dyDescent="0.25">
      <c r="A80" s="6">
        <f t="shared" si="4"/>
        <v>78</v>
      </c>
      <c r="B80" s="2" t="s">
        <v>110</v>
      </c>
      <c r="C80" s="1" t="s">
        <v>27</v>
      </c>
      <c r="D80" s="1" t="s">
        <v>45</v>
      </c>
      <c r="E80" s="1" t="s">
        <v>90</v>
      </c>
      <c r="F80" s="3">
        <v>2134</v>
      </c>
      <c r="G80" s="4">
        <v>617</v>
      </c>
      <c r="H80" s="4">
        <f t="shared" si="5"/>
        <v>87</v>
      </c>
      <c r="I80" s="1">
        <v>772</v>
      </c>
      <c r="J80" s="6">
        <f t="shared" si="6"/>
        <v>64</v>
      </c>
      <c r="K80" s="5">
        <v>745</v>
      </c>
      <c r="L80" s="5">
        <f t="shared" si="7"/>
        <v>76</v>
      </c>
    </row>
    <row r="81" spans="1:14" x14ac:dyDescent="0.25">
      <c r="A81" s="6">
        <f t="shared" si="4"/>
        <v>79</v>
      </c>
      <c r="B81" s="7" t="s">
        <v>159</v>
      </c>
      <c r="C81" s="6" t="s">
        <v>14</v>
      </c>
      <c r="D81" s="6" t="s">
        <v>36</v>
      </c>
      <c r="E81" s="6" t="s">
        <v>140</v>
      </c>
      <c r="F81" s="8">
        <v>2129</v>
      </c>
      <c r="G81" s="4">
        <v>629</v>
      </c>
      <c r="H81" s="4">
        <f t="shared" si="5"/>
        <v>82</v>
      </c>
      <c r="I81" s="6">
        <v>776</v>
      </c>
      <c r="J81" s="6">
        <f t="shared" si="6"/>
        <v>60</v>
      </c>
      <c r="K81" s="5">
        <v>724</v>
      </c>
      <c r="L81" s="5">
        <f t="shared" si="7"/>
        <v>83</v>
      </c>
    </row>
    <row r="82" spans="1:14" x14ac:dyDescent="0.25">
      <c r="A82" s="6">
        <f t="shared" si="4"/>
        <v>80</v>
      </c>
      <c r="B82" s="7" t="s">
        <v>160</v>
      </c>
      <c r="C82" s="6" t="s">
        <v>27</v>
      </c>
      <c r="D82" s="6" t="s">
        <v>161</v>
      </c>
      <c r="E82" s="6" t="s">
        <v>136</v>
      </c>
      <c r="F82" s="8">
        <v>2113</v>
      </c>
      <c r="G82" s="4">
        <v>617</v>
      </c>
      <c r="H82" s="4">
        <f t="shared" si="5"/>
        <v>87</v>
      </c>
      <c r="I82" s="6">
        <v>769</v>
      </c>
      <c r="J82" s="6">
        <f t="shared" si="6"/>
        <v>68</v>
      </c>
      <c r="K82" s="5">
        <v>727</v>
      </c>
      <c r="L82" s="5">
        <f t="shared" si="7"/>
        <v>81</v>
      </c>
    </row>
    <row r="83" spans="1:14" x14ac:dyDescent="0.25">
      <c r="A83" s="6">
        <f t="shared" si="4"/>
        <v>81</v>
      </c>
      <c r="B83" s="7" t="s">
        <v>162</v>
      </c>
      <c r="C83" s="6" t="s">
        <v>14</v>
      </c>
      <c r="D83" s="6" t="s">
        <v>36</v>
      </c>
      <c r="E83" s="6" t="s">
        <v>130</v>
      </c>
      <c r="F83" s="8">
        <v>2111</v>
      </c>
      <c r="G83" s="4">
        <v>641</v>
      </c>
      <c r="H83" s="4">
        <f t="shared" si="5"/>
        <v>77</v>
      </c>
      <c r="I83" s="6">
        <v>761</v>
      </c>
      <c r="J83" s="6">
        <f t="shared" si="6"/>
        <v>74</v>
      </c>
      <c r="K83" s="5">
        <v>709</v>
      </c>
      <c r="L83" s="5">
        <f t="shared" si="7"/>
        <v>88</v>
      </c>
    </row>
    <row r="84" spans="1:14" x14ac:dyDescent="0.25">
      <c r="A84" s="6">
        <f t="shared" si="4"/>
        <v>82</v>
      </c>
      <c r="B84" s="2" t="s">
        <v>111</v>
      </c>
      <c r="C84" s="1" t="s">
        <v>3</v>
      </c>
      <c r="D84" s="1" t="s">
        <v>112</v>
      </c>
      <c r="E84" s="1" t="s">
        <v>105</v>
      </c>
      <c r="F84" s="3">
        <v>2110</v>
      </c>
      <c r="G84" s="4">
        <v>647</v>
      </c>
      <c r="H84" s="4">
        <f t="shared" si="5"/>
        <v>72</v>
      </c>
      <c r="I84" s="1">
        <v>783</v>
      </c>
      <c r="J84" s="6">
        <f t="shared" si="6"/>
        <v>54</v>
      </c>
      <c r="K84" s="5">
        <v>680</v>
      </c>
      <c r="L84" s="5">
        <f t="shared" si="7"/>
        <v>93</v>
      </c>
    </row>
    <row r="85" spans="1:14" x14ac:dyDescent="0.25">
      <c r="A85" s="6">
        <f t="shared" si="4"/>
        <v>83</v>
      </c>
      <c r="B85" s="2" t="s">
        <v>84</v>
      </c>
      <c r="C85" s="1" t="s">
        <v>27</v>
      </c>
      <c r="D85" s="1" t="s">
        <v>58</v>
      </c>
      <c r="E85" s="1" t="s">
        <v>66</v>
      </c>
      <c r="F85" s="3">
        <v>2108</v>
      </c>
      <c r="G85" s="4">
        <v>552</v>
      </c>
      <c r="H85" s="4">
        <f t="shared" si="5"/>
        <v>99</v>
      </c>
      <c r="I85" s="1">
        <v>775</v>
      </c>
      <c r="J85" s="6">
        <f t="shared" si="6"/>
        <v>62</v>
      </c>
      <c r="K85" s="5">
        <v>781</v>
      </c>
      <c r="L85" s="5">
        <f t="shared" si="7"/>
        <v>60</v>
      </c>
    </row>
    <row r="86" spans="1:14" x14ac:dyDescent="0.25">
      <c r="A86" s="6">
        <f t="shared" si="4"/>
        <v>84</v>
      </c>
      <c r="B86" s="7" t="s">
        <v>163</v>
      </c>
      <c r="C86" s="6" t="s">
        <v>27</v>
      </c>
      <c r="D86" s="6" t="s">
        <v>58</v>
      </c>
      <c r="E86" s="6" t="s">
        <v>130</v>
      </c>
      <c r="F86" s="8">
        <v>2082</v>
      </c>
      <c r="G86" s="4">
        <v>615</v>
      </c>
      <c r="H86" s="4">
        <f t="shared" si="5"/>
        <v>89</v>
      </c>
      <c r="I86" s="6">
        <v>803</v>
      </c>
      <c r="J86" s="6">
        <f t="shared" si="6"/>
        <v>43</v>
      </c>
      <c r="K86" s="5">
        <v>664</v>
      </c>
      <c r="L86" s="5">
        <f t="shared" si="7"/>
        <v>95</v>
      </c>
    </row>
    <row r="87" spans="1:14" x14ac:dyDescent="0.25">
      <c r="A87" s="6">
        <f t="shared" si="4"/>
        <v>85</v>
      </c>
      <c r="B87" s="7" t="s">
        <v>164</v>
      </c>
      <c r="C87" s="6" t="s">
        <v>14</v>
      </c>
      <c r="D87" s="6" t="s">
        <v>45</v>
      </c>
      <c r="E87" s="6" t="s">
        <v>130</v>
      </c>
      <c r="F87" s="8">
        <v>2062</v>
      </c>
      <c r="G87" s="4">
        <v>654</v>
      </c>
      <c r="H87" s="4">
        <f t="shared" si="5"/>
        <v>70</v>
      </c>
      <c r="I87" s="6">
        <v>626</v>
      </c>
      <c r="J87" s="6">
        <f t="shared" si="6"/>
        <v>98</v>
      </c>
      <c r="K87" s="5">
        <v>782</v>
      </c>
      <c r="L87" s="5">
        <f t="shared" si="7"/>
        <v>59</v>
      </c>
    </row>
    <row r="88" spans="1:14" x14ac:dyDescent="0.25">
      <c r="A88" s="6">
        <f t="shared" si="4"/>
        <v>86</v>
      </c>
      <c r="B88" s="7" t="s">
        <v>165</v>
      </c>
      <c r="C88" s="6" t="s">
        <v>27</v>
      </c>
      <c r="D88" s="6" t="s">
        <v>77</v>
      </c>
      <c r="E88" s="6" t="s">
        <v>51</v>
      </c>
      <c r="F88" s="8">
        <v>2054</v>
      </c>
      <c r="G88" s="4">
        <v>544</v>
      </c>
      <c r="H88" s="4">
        <f t="shared" si="5"/>
        <v>100</v>
      </c>
      <c r="I88" s="6">
        <v>741</v>
      </c>
      <c r="J88" s="6">
        <f t="shared" si="6"/>
        <v>80</v>
      </c>
      <c r="K88" s="5">
        <v>769</v>
      </c>
      <c r="L88" s="5">
        <f t="shared" si="7"/>
        <v>67</v>
      </c>
    </row>
    <row r="89" spans="1:14" x14ac:dyDescent="0.25">
      <c r="A89" s="6">
        <f t="shared" si="4"/>
        <v>87</v>
      </c>
      <c r="B89" s="2" t="s">
        <v>113</v>
      </c>
      <c r="C89" s="1" t="s">
        <v>14</v>
      </c>
      <c r="D89" s="1" t="s">
        <v>45</v>
      </c>
      <c r="E89" s="1" t="s">
        <v>114</v>
      </c>
      <c r="F89" s="3">
        <v>2048</v>
      </c>
      <c r="G89" s="4">
        <v>630</v>
      </c>
      <c r="H89" s="4">
        <f t="shared" si="5"/>
        <v>81</v>
      </c>
      <c r="I89" s="1">
        <v>633</v>
      </c>
      <c r="J89" s="6">
        <f t="shared" si="6"/>
        <v>97</v>
      </c>
      <c r="K89" s="5">
        <v>785</v>
      </c>
      <c r="L89" s="5">
        <f t="shared" si="7"/>
        <v>57</v>
      </c>
    </row>
    <row r="90" spans="1:14" x14ac:dyDescent="0.25">
      <c r="A90" s="6">
        <f t="shared" si="4"/>
        <v>88</v>
      </c>
      <c r="B90" s="7" t="s">
        <v>166</v>
      </c>
      <c r="C90" s="6" t="s">
        <v>27</v>
      </c>
      <c r="D90" s="6" t="s">
        <v>58</v>
      </c>
      <c r="E90" s="6" t="s">
        <v>51</v>
      </c>
      <c r="F90" s="8">
        <v>2039</v>
      </c>
      <c r="G90" s="4">
        <v>615</v>
      </c>
      <c r="H90" s="4">
        <f t="shared" si="5"/>
        <v>89</v>
      </c>
      <c r="I90" s="6">
        <v>766</v>
      </c>
      <c r="J90" s="6">
        <f t="shared" si="6"/>
        <v>71</v>
      </c>
      <c r="K90" s="5">
        <v>658</v>
      </c>
      <c r="L90" s="5">
        <f t="shared" si="7"/>
        <v>96</v>
      </c>
    </row>
    <row r="91" spans="1:14" x14ac:dyDescent="0.25">
      <c r="A91" s="6">
        <f t="shared" si="4"/>
        <v>89</v>
      </c>
      <c r="B91" s="7" t="s">
        <v>167</v>
      </c>
      <c r="C91" s="6" t="s">
        <v>27</v>
      </c>
      <c r="D91" s="6" t="s">
        <v>60</v>
      </c>
      <c r="E91" s="6" t="s">
        <v>140</v>
      </c>
      <c r="F91" s="8">
        <v>2037</v>
      </c>
      <c r="G91" s="4">
        <v>538</v>
      </c>
      <c r="H91" s="4">
        <f t="shared" si="5"/>
        <v>102</v>
      </c>
      <c r="I91" s="6">
        <v>714</v>
      </c>
      <c r="J91" s="6">
        <f t="shared" si="6"/>
        <v>85</v>
      </c>
      <c r="K91" s="5">
        <v>785</v>
      </c>
      <c r="L91" s="5">
        <f t="shared" si="7"/>
        <v>57</v>
      </c>
    </row>
    <row r="92" spans="1:14" x14ac:dyDescent="0.25">
      <c r="A92" s="6">
        <f t="shared" si="4"/>
        <v>90</v>
      </c>
      <c r="B92" s="2" t="s">
        <v>57</v>
      </c>
      <c r="C92" s="1" t="s">
        <v>14</v>
      </c>
      <c r="D92" s="1" t="s">
        <v>58</v>
      </c>
      <c r="E92" s="1" t="s">
        <v>55</v>
      </c>
      <c r="F92" s="3">
        <v>2026</v>
      </c>
      <c r="G92" s="4">
        <v>632</v>
      </c>
      <c r="H92" s="4">
        <f t="shared" si="5"/>
        <v>80</v>
      </c>
      <c r="I92" s="1">
        <v>673</v>
      </c>
      <c r="J92" s="6">
        <f t="shared" si="6"/>
        <v>89</v>
      </c>
      <c r="K92" s="5">
        <v>721</v>
      </c>
      <c r="L92" s="5">
        <f t="shared" si="7"/>
        <v>85</v>
      </c>
      <c r="M92" s="2"/>
      <c r="N92" s="2"/>
    </row>
    <row r="93" spans="1:14" x14ac:dyDescent="0.25">
      <c r="A93" s="6">
        <f t="shared" si="4"/>
        <v>91</v>
      </c>
      <c r="B93" s="2" t="s">
        <v>115</v>
      </c>
      <c r="C93" s="1" t="s">
        <v>27</v>
      </c>
      <c r="D93" s="1" t="s">
        <v>45</v>
      </c>
      <c r="E93" s="1" t="s">
        <v>116</v>
      </c>
      <c r="F93" s="3">
        <v>2014</v>
      </c>
      <c r="G93" s="4">
        <v>720</v>
      </c>
      <c r="H93" s="4">
        <f t="shared" si="5"/>
        <v>46</v>
      </c>
      <c r="I93" s="1">
        <v>667</v>
      </c>
      <c r="J93" s="6">
        <f t="shared" si="6"/>
        <v>91</v>
      </c>
      <c r="K93" s="5">
        <v>627</v>
      </c>
      <c r="L93" s="5">
        <f t="shared" si="7"/>
        <v>100</v>
      </c>
    </row>
    <row r="94" spans="1:14" x14ac:dyDescent="0.25">
      <c r="A94" s="6">
        <f t="shared" si="4"/>
        <v>92</v>
      </c>
      <c r="B94" s="2" t="s">
        <v>117</v>
      </c>
      <c r="C94" s="1" t="s">
        <v>14</v>
      </c>
      <c r="D94" s="1" t="s">
        <v>58</v>
      </c>
      <c r="E94" s="1" t="s">
        <v>105</v>
      </c>
      <c r="F94" s="3">
        <v>1985</v>
      </c>
      <c r="G94" s="4">
        <v>608</v>
      </c>
      <c r="H94" s="4">
        <f t="shared" si="5"/>
        <v>93</v>
      </c>
      <c r="I94" s="1">
        <v>667</v>
      </c>
      <c r="J94" s="6">
        <f t="shared" si="6"/>
        <v>91</v>
      </c>
      <c r="K94" s="5">
        <v>710</v>
      </c>
      <c r="L94" s="5">
        <f t="shared" si="7"/>
        <v>87</v>
      </c>
    </row>
    <row r="95" spans="1:14" x14ac:dyDescent="0.25">
      <c r="A95" s="6">
        <f t="shared" si="4"/>
        <v>93</v>
      </c>
      <c r="B95" s="7" t="s">
        <v>168</v>
      </c>
      <c r="C95" s="6" t="s">
        <v>14</v>
      </c>
      <c r="D95" s="6" t="s">
        <v>58</v>
      </c>
      <c r="E95" s="6" t="s">
        <v>149</v>
      </c>
      <c r="F95" s="8">
        <v>1972</v>
      </c>
      <c r="G95" s="4">
        <v>591</v>
      </c>
      <c r="H95" s="4">
        <f t="shared" si="5"/>
        <v>97</v>
      </c>
      <c r="I95" s="6">
        <v>657</v>
      </c>
      <c r="J95" s="6">
        <f t="shared" si="6"/>
        <v>93</v>
      </c>
      <c r="K95" s="5">
        <v>724</v>
      </c>
      <c r="L95" s="5">
        <f t="shared" si="7"/>
        <v>83</v>
      </c>
    </row>
    <row r="96" spans="1:14" x14ac:dyDescent="0.25">
      <c r="A96" s="6">
        <f t="shared" si="4"/>
        <v>94</v>
      </c>
      <c r="B96" s="7" t="s">
        <v>169</v>
      </c>
      <c r="C96" s="6" t="s">
        <v>14</v>
      </c>
      <c r="D96" s="6" t="s">
        <v>77</v>
      </c>
      <c r="E96" s="6" t="s">
        <v>130</v>
      </c>
      <c r="F96" s="8">
        <v>1957</v>
      </c>
      <c r="G96" s="4">
        <v>645</v>
      </c>
      <c r="H96" s="4">
        <f t="shared" si="5"/>
        <v>74</v>
      </c>
      <c r="I96" s="6">
        <v>611</v>
      </c>
      <c r="J96" s="6">
        <f t="shared" si="6"/>
        <v>102</v>
      </c>
      <c r="K96" s="5">
        <v>701</v>
      </c>
      <c r="L96" s="5">
        <f t="shared" si="7"/>
        <v>91</v>
      </c>
    </row>
    <row r="97" spans="1:14" x14ac:dyDescent="0.25">
      <c r="A97" s="6">
        <f t="shared" si="4"/>
        <v>95</v>
      </c>
      <c r="B97" s="2" t="s">
        <v>118</v>
      </c>
      <c r="C97" s="1" t="s">
        <v>3</v>
      </c>
      <c r="D97" s="1" t="s">
        <v>29</v>
      </c>
      <c r="E97" s="1" t="s">
        <v>90</v>
      </c>
      <c r="F97" s="3">
        <v>1936</v>
      </c>
      <c r="G97" s="4">
        <v>603</v>
      </c>
      <c r="H97" s="4">
        <f t="shared" si="5"/>
        <v>96</v>
      </c>
      <c r="I97" s="1">
        <v>613</v>
      </c>
      <c r="J97" s="6">
        <f t="shared" si="6"/>
        <v>100</v>
      </c>
      <c r="K97" s="5">
        <v>720</v>
      </c>
      <c r="L97" s="5">
        <f t="shared" si="7"/>
        <v>86</v>
      </c>
    </row>
    <row r="98" spans="1:14" x14ac:dyDescent="0.25">
      <c r="A98" s="6">
        <f t="shared" si="4"/>
        <v>96</v>
      </c>
      <c r="B98" s="2" t="s">
        <v>119</v>
      </c>
      <c r="C98" s="1" t="s">
        <v>27</v>
      </c>
      <c r="D98" s="1" t="s">
        <v>120</v>
      </c>
      <c r="E98" s="1" t="s">
        <v>114</v>
      </c>
      <c r="F98" s="3">
        <v>1901</v>
      </c>
      <c r="G98" s="4">
        <v>522</v>
      </c>
      <c r="H98" s="4">
        <f t="shared" si="5"/>
        <v>103</v>
      </c>
      <c r="I98" s="1">
        <v>672</v>
      </c>
      <c r="J98" s="6">
        <f t="shared" si="6"/>
        <v>90</v>
      </c>
      <c r="K98" s="5">
        <v>707</v>
      </c>
      <c r="L98" s="5">
        <f t="shared" si="7"/>
        <v>89</v>
      </c>
    </row>
    <row r="99" spans="1:14" x14ac:dyDescent="0.25">
      <c r="A99" s="6">
        <f t="shared" si="4"/>
        <v>97</v>
      </c>
      <c r="B99" s="7" t="s">
        <v>170</v>
      </c>
      <c r="C99" s="6" t="s">
        <v>27</v>
      </c>
      <c r="D99" s="6" t="s">
        <v>20</v>
      </c>
      <c r="E99" s="6" t="s">
        <v>136</v>
      </c>
      <c r="F99" s="8">
        <v>1887</v>
      </c>
      <c r="G99" s="4">
        <v>647</v>
      </c>
      <c r="H99" s="4">
        <f t="shared" si="5"/>
        <v>72</v>
      </c>
      <c r="I99" s="6">
        <v>651</v>
      </c>
      <c r="J99" s="6">
        <f t="shared" si="6"/>
        <v>94</v>
      </c>
      <c r="K99" s="5">
        <v>589</v>
      </c>
      <c r="L99" s="5">
        <f t="shared" si="7"/>
        <v>104</v>
      </c>
    </row>
    <row r="100" spans="1:14" x14ac:dyDescent="0.25">
      <c r="A100" s="6">
        <f t="shared" si="4"/>
        <v>98</v>
      </c>
      <c r="B100" s="2" t="s">
        <v>121</v>
      </c>
      <c r="C100" s="1" t="s">
        <v>27</v>
      </c>
      <c r="D100" s="1" t="s">
        <v>120</v>
      </c>
      <c r="E100" s="1" t="s">
        <v>114</v>
      </c>
      <c r="F100" s="3">
        <v>1878</v>
      </c>
      <c r="G100" s="4">
        <v>509</v>
      </c>
      <c r="H100" s="4">
        <f t="shared" si="5"/>
        <v>105</v>
      </c>
      <c r="I100" s="1">
        <v>692</v>
      </c>
      <c r="J100" s="6">
        <f t="shared" si="6"/>
        <v>88</v>
      </c>
      <c r="K100" s="5">
        <v>677</v>
      </c>
      <c r="L100" s="5">
        <f t="shared" si="7"/>
        <v>94</v>
      </c>
    </row>
    <row r="101" spans="1:14" x14ac:dyDescent="0.25">
      <c r="A101" s="6">
        <f t="shared" si="4"/>
        <v>99</v>
      </c>
      <c r="B101" s="2" t="s">
        <v>85</v>
      </c>
      <c r="C101" s="1" t="s">
        <v>14</v>
      </c>
      <c r="D101" s="1" t="s">
        <v>60</v>
      </c>
      <c r="E101" s="1" t="s">
        <v>66</v>
      </c>
      <c r="F101" s="3">
        <v>1867</v>
      </c>
      <c r="G101" s="4">
        <v>627</v>
      </c>
      <c r="H101" s="4">
        <f t="shared" si="5"/>
        <v>84</v>
      </c>
      <c r="I101" s="1">
        <v>643</v>
      </c>
      <c r="J101" s="6">
        <f t="shared" si="6"/>
        <v>96</v>
      </c>
      <c r="K101" s="5">
        <v>597</v>
      </c>
      <c r="L101" s="5">
        <f t="shared" si="7"/>
        <v>102</v>
      </c>
    </row>
    <row r="102" spans="1:14" x14ac:dyDescent="0.25">
      <c r="A102" s="6">
        <f t="shared" si="4"/>
        <v>100</v>
      </c>
      <c r="B102" s="2" t="s">
        <v>86</v>
      </c>
      <c r="C102" s="1" t="s">
        <v>14</v>
      </c>
      <c r="D102" s="1" t="s">
        <v>60</v>
      </c>
      <c r="E102" s="1" t="s">
        <v>66</v>
      </c>
      <c r="F102" s="3">
        <v>1850</v>
      </c>
      <c r="G102" s="4">
        <v>613</v>
      </c>
      <c r="H102" s="4">
        <f t="shared" si="5"/>
        <v>91</v>
      </c>
      <c r="I102" s="1">
        <v>719</v>
      </c>
      <c r="J102" s="6">
        <f t="shared" si="6"/>
        <v>84</v>
      </c>
      <c r="K102" s="5">
        <v>518</v>
      </c>
      <c r="L102" s="5">
        <f t="shared" si="7"/>
        <v>105</v>
      </c>
    </row>
    <row r="103" spans="1:14" x14ac:dyDescent="0.25">
      <c r="A103" s="6">
        <f t="shared" si="4"/>
        <v>101</v>
      </c>
      <c r="B103" s="2" t="s">
        <v>59</v>
      </c>
      <c r="C103" s="1" t="s">
        <v>14</v>
      </c>
      <c r="D103" s="1" t="s">
        <v>60</v>
      </c>
      <c r="E103" s="1" t="s">
        <v>16</v>
      </c>
      <c r="F103" s="3">
        <v>1830</v>
      </c>
      <c r="G103" s="4">
        <v>605</v>
      </c>
      <c r="H103" s="4">
        <f t="shared" si="5"/>
        <v>95</v>
      </c>
      <c r="I103" s="1">
        <v>569</v>
      </c>
      <c r="J103" s="6">
        <f t="shared" si="6"/>
        <v>104</v>
      </c>
      <c r="K103" s="5">
        <v>656</v>
      </c>
      <c r="L103" s="5">
        <f t="shared" si="7"/>
        <v>97</v>
      </c>
      <c r="M103" s="2"/>
      <c r="N103" s="2"/>
    </row>
    <row r="104" spans="1:14" x14ac:dyDescent="0.25">
      <c r="A104" s="6">
        <f t="shared" si="4"/>
        <v>102</v>
      </c>
      <c r="B104" s="2" t="s">
        <v>122</v>
      </c>
      <c r="C104" s="1" t="s">
        <v>14</v>
      </c>
      <c r="D104" s="1" t="s">
        <v>60</v>
      </c>
      <c r="E104" s="1" t="s">
        <v>105</v>
      </c>
      <c r="F104" s="3">
        <v>1804</v>
      </c>
      <c r="G104" s="4">
        <v>580</v>
      </c>
      <c r="H104" s="4">
        <f t="shared" si="5"/>
        <v>98</v>
      </c>
      <c r="I104" s="1">
        <v>613</v>
      </c>
      <c r="J104" s="6">
        <f t="shared" si="6"/>
        <v>100</v>
      </c>
      <c r="K104" s="5">
        <v>611</v>
      </c>
      <c r="L104" s="5">
        <f t="shared" si="7"/>
        <v>101</v>
      </c>
    </row>
    <row r="105" spans="1:14" x14ac:dyDescent="0.25">
      <c r="A105" s="6">
        <f t="shared" si="4"/>
        <v>103</v>
      </c>
      <c r="B105" s="2" t="s">
        <v>123</v>
      </c>
      <c r="C105" s="1" t="s">
        <v>27</v>
      </c>
      <c r="D105" s="1" t="s">
        <v>45</v>
      </c>
      <c r="E105" s="1" t="s">
        <v>105</v>
      </c>
      <c r="F105" s="3">
        <v>1800</v>
      </c>
      <c r="G105" s="4">
        <v>609</v>
      </c>
      <c r="H105" s="4">
        <f t="shared" si="5"/>
        <v>92</v>
      </c>
      <c r="I105" s="1">
        <v>597</v>
      </c>
      <c r="J105" s="6">
        <f t="shared" si="6"/>
        <v>103</v>
      </c>
      <c r="K105" s="5">
        <v>594</v>
      </c>
      <c r="L105" s="5">
        <f t="shared" si="7"/>
        <v>103</v>
      </c>
    </row>
    <row r="106" spans="1:14" x14ac:dyDescent="0.25">
      <c r="A106" s="6">
        <f t="shared" si="4"/>
        <v>104</v>
      </c>
      <c r="B106" s="2" t="s">
        <v>124</v>
      </c>
      <c r="C106" s="1" t="s">
        <v>14</v>
      </c>
      <c r="D106" s="1" t="s">
        <v>125</v>
      </c>
      <c r="E106" s="1" t="s">
        <v>114</v>
      </c>
      <c r="F106" s="3">
        <v>1789</v>
      </c>
      <c r="G106" s="4">
        <v>516</v>
      </c>
      <c r="H106" s="4">
        <f t="shared" si="5"/>
        <v>104</v>
      </c>
      <c r="I106" s="1">
        <v>623</v>
      </c>
      <c r="J106" s="6">
        <f t="shared" si="6"/>
        <v>99</v>
      </c>
      <c r="K106" s="5">
        <v>650</v>
      </c>
      <c r="L106" s="5">
        <f t="shared" si="7"/>
        <v>98</v>
      </c>
    </row>
    <row r="107" spans="1:14" x14ac:dyDescent="0.25">
      <c r="A107" s="6">
        <f t="shared" si="4"/>
        <v>105</v>
      </c>
      <c r="B107" s="7" t="s">
        <v>171</v>
      </c>
      <c r="C107" s="6" t="s">
        <v>14</v>
      </c>
      <c r="D107" s="6" t="s">
        <v>58</v>
      </c>
      <c r="E107" s="6" t="s">
        <v>136</v>
      </c>
      <c r="F107" s="8">
        <v>1752</v>
      </c>
      <c r="G107" s="4">
        <v>544</v>
      </c>
      <c r="H107" s="4">
        <f t="shared" si="5"/>
        <v>100</v>
      </c>
      <c r="I107" s="6">
        <v>525</v>
      </c>
      <c r="J107" s="6">
        <f t="shared" si="6"/>
        <v>105</v>
      </c>
      <c r="K107" s="5">
        <v>683</v>
      </c>
      <c r="L107" s="5">
        <f t="shared" si="7"/>
        <v>92</v>
      </c>
    </row>
  </sheetData>
  <sortState xmlns:xlrd2="http://schemas.microsoft.com/office/spreadsheetml/2017/richdata2" ref="A3:N107">
    <sortCondition descending="1" ref="F3:F107"/>
  </sortState>
  <printOptions horizontalCentered="1"/>
  <pageMargins left="0.70866141732283472" right="0.70866141732283472" top="0.74803149606299213" bottom="0.74803149606299213" header="0.31496062992125984" footer="0.31496062992125984"/>
  <pageSetup paperSize="9" fitToHeight="2" orientation="portrait" horizontalDpi="4294967293" verticalDpi="0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72CA1-8540-4218-BA3D-A916C63BE7CC}">
  <sheetPr>
    <pageSetUpPr fitToPage="1"/>
  </sheetPr>
  <dimension ref="A1:N108"/>
  <sheetViews>
    <sheetView tabSelected="1" topLeftCell="A80" workbookViewId="0">
      <selection activeCell="L89" sqref="L89"/>
    </sheetView>
  </sheetViews>
  <sheetFormatPr baseColWidth="10" defaultRowHeight="13.15" x14ac:dyDescent="0.25"/>
  <cols>
    <col min="1" max="1" width="25.88671875" style="7" bestFit="1" customWidth="1"/>
    <col min="2" max="2" width="4.5546875" style="6" bestFit="1" customWidth="1"/>
    <col min="3" max="3" width="3.33203125" style="6" bestFit="1" customWidth="1"/>
    <col min="4" max="4" width="7.109375" style="6" bestFit="1" customWidth="1"/>
    <col min="5" max="5" width="7.5546875" style="8" bestFit="1" customWidth="1"/>
    <col min="6" max="6" width="5.77734375" style="6" bestFit="1" customWidth="1"/>
    <col min="7" max="7" width="5.5546875" style="6" bestFit="1" customWidth="1"/>
    <col min="8" max="8" width="5.77734375" style="6" bestFit="1" customWidth="1"/>
    <col min="9" max="9" width="5.5546875" style="6" bestFit="1" customWidth="1"/>
    <col min="10" max="10" width="5.77734375" style="6" bestFit="1" customWidth="1"/>
    <col min="11" max="11" width="5.5546875" style="6" bestFit="1" customWidth="1"/>
    <col min="12" max="16384" width="11.5546875" style="7"/>
  </cols>
  <sheetData>
    <row r="1" spans="1:14" s="2" customFormat="1" ht="13.8" thickBot="1" x14ac:dyDescent="0.3">
      <c r="A1" s="2" t="s">
        <v>1</v>
      </c>
      <c r="B1" s="1" t="s">
        <v>2</v>
      </c>
      <c r="C1" s="1" t="s">
        <v>3</v>
      </c>
      <c r="D1" s="1" t="s">
        <v>4</v>
      </c>
      <c r="E1" s="3"/>
      <c r="F1" s="4"/>
      <c r="G1" s="4"/>
      <c r="H1" s="1"/>
      <c r="I1" s="1"/>
      <c r="J1" s="5"/>
      <c r="K1" s="5"/>
    </row>
    <row r="2" spans="1:14" s="2" customFormat="1" ht="13.15" customHeight="1" x14ac:dyDescent="0.2">
      <c r="A2" s="7" t="s">
        <v>131</v>
      </c>
      <c r="B2" s="6" t="s">
        <v>27</v>
      </c>
      <c r="C2" s="6" t="s">
        <v>15</v>
      </c>
      <c r="D2" s="6" t="s">
        <v>51</v>
      </c>
      <c r="E2" s="9">
        <v>10</v>
      </c>
      <c r="F2" s="4"/>
      <c r="G2" s="4"/>
      <c r="H2" s="6"/>
      <c r="I2" s="6"/>
      <c r="J2" s="5"/>
      <c r="K2" s="5"/>
      <c r="L2" s="7"/>
      <c r="M2" s="7"/>
    </row>
    <row r="3" spans="1:14" s="2" customFormat="1" ht="15.05" customHeight="1" x14ac:dyDescent="0.2">
      <c r="A3" s="7" t="s">
        <v>132</v>
      </c>
      <c r="B3" s="6" t="s">
        <v>35</v>
      </c>
      <c r="C3" s="6" t="s">
        <v>36</v>
      </c>
      <c r="D3" s="6" t="s">
        <v>51</v>
      </c>
      <c r="E3" s="10"/>
      <c r="F3" s="4"/>
      <c r="G3" s="4"/>
      <c r="H3" s="6"/>
      <c r="I3" s="6"/>
      <c r="J3" s="5"/>
      <c r="K3" s="5"/>
      <c r="L3" s="7"/>
      <c r="M3" s="7"/>
    </row>
    <row r="4" spans="1:14" s="2" customFormat="1" ht="15.05" customHeight="1" x14ac:dyDescent="0.2">
      <c r="A4" s="7" t="s">
        <v>137</v>
      </c>
      <c r="B4" s="6" t="s">
        <v>14</v>
      </c>
      <c r="C4" s="6" t="s">
        <v>18</v>
      </c>
      <c r="D4" s="6" t="s">
        <v>51</v>
      </c>
      <c r="E4" s="10"/>
      <c r="F4" s="4"/>
      <c r="G4" s="4"/>
      <c r="H4" s="6"/>
      <c r="I4" s="6"/>
      <c r="J4" s="5"/>
      <c r="K4" s="5"/>
      <c r="L4" s="7"/>
      <c r="M4" s="7"/>
    </row>
    <row r="5" spans="1:14" s="2" customFormat="1" ht="15.05" customHeight="1" x14ac:dyDescent="0.2">
      <c r="A5" s="7" t="s">
        <v>138</v>
      </c>
      <c r="B5" s="6" t="s">
        <v>3</v>
      </c>
      <c r="C5" s="6" t="s">
        <v>28</v>
      </c>
      <c r="D5" s="6" t="s">
        <v>51</v>
      </c>
      <c r="E5" s="10"/>
      <c r="F5" s="4"/>
      <c r="G5" s="4"/>
      <c r="H5" s="6"/>
      <c r="I5" s="6"/>
      <c r="J5" s="5"/>
      <c r="K5" s="5"/>
      <c r="L5" s="7"/>
      <c r="M5" s="7"/>
    </row>
    <row r="6" spans="1:14" s="2" customFormat="1" ht="15.05" customHeight="1" x14ac:dyDescent="0.2">
      <c r="A6" s="7" t="s">
        <v>147</v>
      </c>
      <c r="B6" s="6" t="s">
        <v>14</v>
      </c>
      <c r="C6" s="6" t="s">
        <v>77</v>
      </c>
      <c r="D6" s="6" t="s">
        <v>51</v>
      </c>
      <c r="E6" s="10"/>
      <c r="F6" s="4"/>
      <c r="G6" s="4"/>
      <c r="H6" s="6"/>
      <c r="I6" s="6"/>
      <c r="J6" s="5"/>
      <c r="K6" s="5"/>
      <c r="L6" s="7"/>
      <c r="M6" s="7"/>
      <c r="N6" s="7"/>
    </row>
    <row r="7" spans="1:14" s="2" customFormat="1" ht="15.05" customHeight="1" x14ac:dyDescent="0.2">
      <c r="A7" s="2" t="s">
        <v>50</v>
      </c>
      <c r="B7" s="1" t="s">
        <v>27</v>
      </c>
      <c r="C7" s="1" t="s">
        <v>36</v>
      </c>
      <c r="D7" s="1" t="s">
        <v>51</v>
      </c>
      <c r="E7" s="10"/>
      <c r="F7" s="4"/>
      <c r="G7" s="4"/>
      <c r="H7" s="1"/>
      <c r="I7" s="6"/>
      <c r="J7" s="5"/>
      <c r="K7" s="5"/>
      <c r="N7" s="7"/>
    </row>
    <row r="8" spans="1:14" s="2" customFormat="1" ht="15.05" customHeight="1" x14ac:dyDescent="0.2">
      <c r="A8" s="7" t="s">
        <v>156</v>
      </c>
      <c r="B8" s="6" t="s">
        <v>27</v>
      </c>
      <c r="C8" s="6" t="s">
        <v>58</v>
      </c>
      <c r="D8" s="6" t="s">
        <v>51</v>
      </c>
      <c r="E8" s="10"/>
      <c r="F8" s="4"/>
      <c r="G8" s="4"/>
      <c r="H8" s="6"/>
      <c r="I8" s="6"/>
      <c r="J8" s="5"/>
      <c r="K8" s="5"/>
      <c r="L8" s="7"/>
      <c r="M8" s="7"/>
      <c r="N8" s="7"/>
    </row>
    <row r="9" spans="1:14" s="2" customFormat="1" ht="15.05" customHeight="1" x14ac:dyDescent="0.2">
      <c r="A9" s="2" t="s">
        <v>56</v>
      </c>
      <c r="B9" s="1" t="s">
        <v>3</v>
      </c>
      <c r="C9" s="1" t="s">
        <v>45</v>
      </c>
      <c r="D9" s="1" t="s">
        <v>51</v>
      </c>
      <c r="E9" s="10"/>
      <c r="F9" s="4"/>
      <c r="G9" s="4"/>
      <c r="H9" s="1"/>
      <c r="I9" s="6"/>
      <c r="J9" s="5"/>
      <c r="K9" s="5"/>
      <c r="N9" s="7"/>
    </row>
    <row r="10" spans="1:14" s="2" customFormat="1" ht="15.05" customHeight="1" x14ac:dyDescent="0.2">
      <c r="A10" s="7" t="s">
        <v>165</v>
      </c>
      <c r="B10" s="6" t="s">
        <v>27</v>
      </c>
      <c r="C10" s="6" t="s">
        <v>77</v>
      </c>
      <c r="D10" s="6" t="s">
        <v>51</v>
      </c>
      <c r="E10" s="10"/>
      <c r="F10" s="4"/>
      <c r="G10" s="4"/>
      <c r="H10" s="6"/>
      <c r="I10" s="6"/>
      <c r="J10" s="5"/>
      <c r="K10" s="5"/>
      <c r="L10" s="7"/>
      <c r="M10" s="7"/>
      <c r="N10" s="7"/>
    </row>
    <row r="11" spans="1:14" s="2" customFormat="1" ht="15.65" customHeight="1" thickBot="1" x14ac:dyDescent="0.25">
      <c r="A11" s="7" t="s">
        <v>166</v>
      </c>
      <c r="B11" s="6" t="s">
        <v>27</v>
      </c>
      <c r="C11" s="6" t="s">
        <v>58</v>
      </c>
      <c r="D11" s="6" t="s">
        <v>51</v>
      </c>
      <c r="E11" s="11"/>
      <c r="F11" s="4"/>
      <c r="G11" s="4"/>
      <c r="H11" s="6"/>
      <c r="I11" s="6"/>
      <c r="J11" s="5"/>
      <c r="K11" s="5"/>
      <c r="L11" s="7"/>
      <c r="M11" s="7"/>
      <c r="N11" s="7"/>
    </row>
    <row r="12" spans="1:14" s="2" customFormat="1" ht="13.15" customHeight="1" x14ac:dyDescent="0.2">
      <c r="A12" s="2" t="s">
        <v>104</v>
      </c>
      <c r="B12" s="1" t="s">
        <v>27</v>
      </c>
      <c r="C12" s="1" t="s">
        <v>36</v>
      </c>
      <c r="D12" s="1" t="s">
        <v>105</v>
      </c>
      <c r="E12" s="12">
        <v>5</v>
      </c>
      <c r="F12" s="4"/>
      <c r="G12" s="4"/>
      <c r="H12" s="1"/>
      <c r="I12" s="6"/>
      <c r="J12" s="5"/>
      <c r="K12" s="5"/>
      <c r="L12" s="7"/>
      <c r="M12" s="7"/>
      <c r="N12" s="7"/>
    </row>
    <row r="13" spans="1:14" s="2" customFormat="1" ht="15.05" customHeight="1" x14ac:dyDescent="0.2">
      <c r="A13" s="2" t="s">
        <v>111</v>
      </c>
      <c r="B13" s="1" t="s">
        <v>3</v>
      </c>
      <c r="C13" s="1" t="s">
        <v>112</v>
      </c>
      <c r="D13" s="1" t="s">
        <v>105</v>
      </c>
      <c r="E13" s="13"/>
      <c r="F13" s="4"/>
      <c r="G13" s="4"/>
      <c r="H13" s="1"/>
      <c r="I13" s="6"/>
      <c r="J13" s="5"/>
      <c r="K13" s="5"/>
      <c r="L13" s="7"/>
      <c r="M13" s="7"/>
      <c r="N13" s="7"/>
    </row>
    <row r="14" spans="1:14" s="2" customFormat="1" ht="15.05" customHeight="1" x14ac:dyDescent="0.2">
      <c r="A14" s="2" t="s">
        <v>117</v>
      </c>
      <c r="B14" s="1" t="s">
        <v>14</v>
      </c>
      <c r="C14" s="1" t="s">
        <v>58</v>
      </c>
      <c r="D14" s="1" t="s">
        <v>105</v>
      </c>
      <c r="E14" s="13"/>
      <c r="F14" s="4"/>
      <c r="G14" s="4"/>
      <c r="H14" s="1"/>
      <c r="I14" s="6"/>
      <c r="J14" s="5"/>
      <c r="K14" s="5"/>
      <c r="L14" s="7"/>
      <c r="M14" s="7"/>
      <c r="N14" s="7"/>
    </row>
    <row r="15" spans="1:14" s="2" customFormat="1" ht="15.05" customHeight="1" x14ac:dyDescent="0.2">
      <c r="A15" s="2" t="s">
        <v>122</v>
      </c>
      <c r="B15" s="1" t="s">
        <v>14</v>
      </c>
      <c r="C15" s="1" t="s">
        <v>60</v>
      </c>
      <c r="D15" s="1" t="s">
        <v>105</v>
      </c>
      <c r="E15" s="13"/>
      <c r="F15" s="4"/>
      <c r="G15" s="4"/>
      <c r="H15" s="1"/>
      <c r="I15" s="6"/>
      <c r="J15" s="5"/>
      <c r="K15" s="5"/>
      <c r="L15" s="7"/>
      <c r="M15" s="7"/>
      <c r="N15" s="7"/>
    </row>
    <row r="16" spans="1:14" s="2" customFormat="1" ht="15.65" customHeight="1" thickBot="1" x14ac:dyDescent="0.25">
      <c r="A16" s="2" t="s">
        <v>123</v>
      </c>
      <c r="B16" s="1" t="s">
        <v>27</v>
      </c>
      <c r="C16" s="1" t="s">
        <v>45</v>
      </c>
      <c r="D16" s="1" t="s">
        <v>105</v>
      </c>
      <c r="E16" s="14"/>
      <c r="F16" s="4"/>
      <c r="G16" s="4"/>
      <c r="H16" s="1"/>
      <c r="I16" s="6"/>
      <c r="J16" s="5"/>
      <c r="K16" s="5"/>
      <c r="L16" s="7"/>
      <c r="M16" s="7"/>
      <c r="N16" s="7"/>
    </row>
    <row r="17" spans="1:14" s="2" customFormat="1" ht="13.15" customHeight="1" x14ac:dyDescent="0.2">
      <c r="A17" s="2" t="s">
        <v>89</v>
      </c>
      <c r="B17" s="1" t="s">
        <v>14</v>
      </c>
      <c r="C17" s="1" t="s">
        <v>23</v>
      </c>
      <c r="D17" s="1" t="s">
        <v>90</v>
      </c>
      <c r="E17" s="12">
        <v>13</v>
      </c>
      <c r="F17" s="4"/>
      <c r="G17" s="4"/>
      <c r="H17" s="1"/>
      <c r="I17" s="6"/>
      <c r="J17" s="5"/>
      <c r="K17" s="5"/>
      <c r="L17" s="7"/>
      <c r="M17" s="7"/>
    </row>
    <row r="18" spans="1:14" s="2" customFormat="1" ht="15.05" customHeight="1" x14ac:dyDescent="0.2">
      <c r="A18" s="2" t="s">
        <v>95</v>
      </c>
      <c r="B18" s="1" t="s">
        <v>35</v>
      </c>
      <c r="C18" s="1" t="s">
        <v>28</v>
      </c>
      <c r="D18" s="1" t="s">
        <v>90</v>
      </c>
      <c r="E18" s="13"/>
      <c r="F18" s="4"/>
      <c r="G18" s="4"/>
      <c r="H18" s="1"/>
      <c r="I18" s="6"/>
      <c r="J18" s="5"/>
      <c r="K18" s="5"/>
      <c r="L18" s="7"/>
      <c r="M18" s="7"/>
      <c r="N18" s="7"/>
    </row>
    <row r="19" spans="1:14" s="2" customFormat="1" ht="15.05" customHeight="1" x14ac:dyDescent="0.2">
      <c r="A19" s="2" t="s">
        <v>96</v>
      </c>
      <c r="B19" s="1" t="s">
        <v>3</v>
      </c>
      <c r="C19" s="1" t="s">
        <v>77</v>
      </c>
      <c r="D19" s="1" t="s">
        <v>90</v>
      </c>
      <c r="E19" s="13"/>
      <c r="F19" s="4"/>
      <c r="G19" s="4"/>
      <c r="H19" s="1"/>
      <c r="I19" s="6"/>
      <c r="J19" s="5"/>
      <c r="K19" s="5"/>
      <c r="L19" s="7"/>
      <c r="M19" s="7"/>
      <c r="N19" s="7"/>
    </row>
    <row r="20" spans="1:14" s="2" customFormat="1" ht="15.05" customHeight="1" x14ac:dyDescent="0.2">
      <c r="A20" s="2" t="s">
        <v>97</v>
      </c>
      <c r="B20" s="1" t="s">
        <v>14</v>
      </c>
      <c r="C20" s="1" t="s">
        <v>77</v>
      </c>
      <c r="D20" s="1" t="s">
        <v>90</v>
      </c>
      <c r="E20" s="13"/>
      <c r="F20" s="4"/>
      <c r="G20" s="4"/>
      <c r="H20" s="1"/>
      <c r="I20" s="6"/>
      <c r="J20" s="5"/>
      <c r="K20" s="5"/>
      <c r="L20" s="7"/>
      <c r="M20" s="7"/>
      <c r="N20" s="7"/>
    </row>
    <row r="21" spans="1:14" s="2" customFormat="1" ht="15.05" customHeight="1" x14ac:dyDescent="0.2">
      <c r="A21" s="2" t="s">
        <v>98</v>
      </c>
      <c r="B21" s="1" t="s">
        <v>14</v>
      </c>
      <c r="C21" s="1" t="s">
        <v>28</v>
      </c>
      <c r="D21" s="1" t="s">
        <v>90</v>
      </c>
      <c r="E21" s="13"/>
      <c r="F21" s="4"/>
      <c r="G21" s="4"/>
      <c r="H21" s="1"/>
      <c r="I21" s="6"/>
      <c r="J21" s="5"/>
      <c r="K21" s="5"/>
      <c r="L21" s="7"/>
      <c r="M21" s="7"/>
      <c r="N21" s="7"/>
    </row>
    <row r="22" spans="1:14" s="2" customFormat="1" ht="15.05" customHeight="1" x14ac:dyDescent="0.2">
      <c r="A22" s="2" t="s">
        <v>99</v>
      </c>
      <c r="B22" s="1" t="s">
        <v>14</v>
      </c>
      <c r="C22" s="1" t="s">
        <v>36</v>
      </c>
      <c r="D22" s="1" t="s">
        <v>90</v>
      </c>
      <c r="E22" s="13"/>
      <c r="F22" s="4"/>
      <c r="G22" s="4"/>
      <c r="H22" s="1"/>
      <c r="I22" s="6"/>
      <c r="J22" s="5"/>
      <c r="K22" s="5"/>
      <c r="L22" s="7"/>
      <c r="M22" s="7"/>
      <c r="N22" s="7"/>
    </row>
    <row r="23" spans="1:14" s="2" customFormat="1" ht="15.05" customHeight="1" x14ac:dyDescent="0.2">
      <c r="A23" s="2" t="s">
        <v>102</v>
      </c>
      <c r="B23" s="1" t="s">
        <v>14</v>
      </c>
      <c r="C23" s="1" t="s">
        <v>36</v>
      </c>
      <c r="D23" s="1" t="s">
        <v>90</v>
      </c>
      <c r="E23" s="13"/>
      <c r="F23" s="4"/>
      <c r="G23" s="4"/>
      <c r="H23" s="1"/>
      <c r="I23" s="6"/>
      <c r="J23" s="5"/>
      <c r="K23" s="5"/>
      <c r="L23" s="7"/>
      <c r="M23" s="7"/>
      <c r="N23" s="7"/>
    </row>
    <row r="24" spans="1:14" s="2" customFormat="1" ht="15.05" customHeight="1" x14ac:dyDescent="0.2">
      <c r="A24" s="2" t="s">
        <v>103</v>
      </c>
      <c r="B24" s="1" t="s">
        <v>27</v>
      </c>
      <c r="C24" s="1" t="s">
        <v>36</v>
      </c>
      <c r="D24" s="1" t="s">
        <v>90</v>
      </c>
      <c r="E24" s="13"/>
      <c r="F24" s="4"/>
      <c r="G24" s="4"/>
      <c r="H24" s="1"/>
      <c r="I24" s="6"/>
      <c r="J24" s="5"/>
      <c r="K24" s="5"/>
      <c r="L24" s="7"/>
      <c r="M24" s="7"/>
      <c r="N24" s="7"/>
    </row>
    <row r="25" spans="1:14" s="2" customFormat="1" ht="15.05" customHeight="1" x14ac:dyDescent="0.2">
      <c r="A25" s="2" t="s">
        <v>106</v>
      </c>
      <c r="B25" s="1" t="s">
        <v>14</v>
      </c>
      <c r="C25" s="1" t="s">
        <v>45</v>
      </c>
      <c r="D25" s="1" t="s">
        <v>90</v>
      </c>
      <c r="E25" s="13"/>
      <c r="F25" s="4"/>
      <c r="G25" s="4"/>
      <c r="H25" s="1"/>
      <c r="I25" s="6"/>
      <c r="J25" s="5"/>
      <c r="K25" s="5"/>
      <c r="L25" s="7"/>
      <c r="M25" s="7"/>
      <c r="N25" s="7"/>
    </row>
    <row r="26" spans="1:14" ht="15.05" customHeight="1" x14ac:dyDescent="0.2">
      <c r="A26" s="2" t="s">
        <v>107</v>
      </c>
      <c r="B26" s="1" t="s">
        <v>27</v>
      </c>
      <c r="C26" s="1" t="s">
        <v>36</v>
      </c>
      <c r="D26" s="1" t="s">
        <v>90</v>
      </c>
      <c r="E26" s="13"/>
      <c r="F26" s="4"/>
      <c r="G26" s="4"/>
      <c r="H26" s="1"/>
      <c r="J26" s="5"/>
      <c r="K26" s="5"/>
    </row>
    <row r="27" spans="1:14" ht="15.05" customHeight="1" x14ac:dyDescent="0.2">
      <c r="A27" s="2" t="s">
        <v>109</v>
      </c>
      <c r="B27" s="1" t="s">
        <v>14</v>
      </c>
      <c r="C27" s="1" t="s">
        <v>45</v>
      </c>
      <c r="D27" s="1" t="s">
        <v>90</v>
      </c>
      <c r="E27" s="13"/>
      <c r="F27" s="4"/>
      <c r="G27" s="4"/>
      <c r="H27" s="1"/>
      <c r="J27" s="5"/>
      <c r="K27" s="5"/>
    </row>
    <row r="28" spans="1:14" ht="15.05" customHeight="1" x14ac:dyDescent="0.2">
      <c r="A28" s="2" t="s">
        <v>110</v>
      </c>
      <c r="B28" s="1" t="s">
        <v>27</v>
      </c>
      <c r="C28" s="1" t="s">
        <v>45</v>
      </c>
      <c r="D28" s="1" t="s">
        <v>90</v>
      </c>
      <c r="E28" s="13"/>
      <c r="F28" s="4"/>
      <c r="G28" s="4"/>
      <c r="H28" s="1"/>
      <c r="J28" s="5"/>
      <c r="K28" s="5"/>
    </row>
    <row r="29" spans="1:14" ht="15.65" customHeight="1" thickBot="1" x14ac:dyDescent="0.25">
      <c r="A29" s="2" t="s">
        <v>118</v>
      </c>
      <c r="B29" s="1" t="s">
        <v>3</v>
      </c>
      <c r="C29" s="1" t="s">
        <v>29</v>
      </c>
      <c r="D29" s="1" t="s">
        <v>90</v>
      </c>
      <c r="E29" s="14"/>
      <c r="F29" s="4"/>
      <c r="G29" s="4"/>
      <c r="H29" s="1"/>
      <c r="J29" s="5"/>
      <c r="K29" s="5"/>
    </row>
    <row r="30" spans="1:14" ht="13.15" customHeight="1" x14ac:dyDescent="0.2">
      <c r="A30" s="2" t="s">
        <v>13</v>
      </c>
      <c r="B30" s="1" t="s">
        <v>14</v>
      </c>
      <c r="C30" s="1" t="s">
        <v>15</v>
      </c>
      <c r="D30" s="1" t="s">
        <v>16</v>
      </c>
      <c r="E30" s="12">
        <v>6</v>
      </c>
      <c r="F30" s="4"/>
      <c r="G30" s="4"/>
      <c r="H30" s="1"/>
      <c r="J30" s="5"/>
      <c r="K30" s="5"/>
      <c r="L30" s="2"/>
      <c r="M30" s="2"/>
      <c r="N30" s="2"/>
    </row>
    <row r="31" spans="1:14" ht="15.05" customHeight="1" x14ac:dyDescent="0.2">
      <c r="A31" s="2" t="s">
        <v>17</v>
      </c>
      <c r="B31" s="1" t="s">
        <v>14</v>
      </c>
      <c r="C31" s="1" t="s">
        <v>18</v>
      </c>
      <c r="D31" s="1" t="s">
        <v>16</v>
      </c>
      <c r="E31" s="13"/>
      <c r="F31" s="4"/>
      <c r="G31" s="4"/>
      <c r="H31" s="1"/>
      <c r="J31" s="5"/>
      <c r="K31" s="5"/>
      <c r="L31" s="2"/>
      <c r="M31" s="2"/>
      <c r="N31" s="2"/>
    </row>
    <row r="32" spans="1:14" ht="15.05" customHeight="1" x14ac:dyDescent="0.2">
      <c r="A32" s="2" t="s">
        <v>25</v>
      </c>
      <c r="B32" s="1" t="s">
        <v>3</v>
      </c>
      <c r="C32" s="1" t="s">
        <v>23</v>
      </c>
      <c r="D32" s="1" t="s">
        <v>16</v>
      </c>
      <c r="E32" s="13"/>
      <c r="F32" s="4"/>
      <c r="G32" s="4"/>
      <c r="H32" s="1"/>
      <c r="J32" s="5"/>
      <c r="K32" s="5"/>
      <c r="L32" s="2"/>
      <c r="M32" s="2"/>
      <c r="N32" s="2"/>
    </row>
    <row r="33" spans="1:14" ht="15.05" customHeight="1" x14ac:dyDescent="0.2">
      <c r="A33" s="2" t="s">
        <v>26</v>
      </c>
      <c r="B33" s="1" t="s">
        <v>27</v>
      </c>
      <c r="C33" s="1" t="s">
        <v>28</v>
      </c>
      <c r="D33" s="1" t="s">
        <v>16</v>
      </c>
      <c r="E33" s="13"/>
      <c r="F33" s="4"/>
      <c r="G33" s="4"/>
      <c r="H33" s="1"/>
      <c r="J33" s="5"/>
      <c r="K33" s="5"/>
      <c r="L33" s="2"/>
      <c r="M33" s="2"/>
    </row>
    <row r="34" spans="1:14" ht="15.05" customHeight="1" x14ac:dyDescent="0.2">
      <c r="A34" s="2" t="s">
        <v>47</v>
      </c>
      <c r="B34" s="1" t="s">
        <v>14</v>
      </c>
      <c r="C34" s="1" t="s">
        <v>28</v>
      </c>
      <c r="D34" s="1" t="s">
        <v>16</v>
      </c>
      <c r="E34" s="13"/>
      <c r="F34" s="4"/>
      <c r="G34" s="4"/>
      <c r="H34" s="1"/>
      <c r="J34" s="5"/>
      <c r="K34" s="5"/>
      <c r="L34" s="2"/>
      <c r="M34" s="2"/>
    </row>
    <row r="35" spans="1:14" ht="15.65" customHeight="1" thickBot="1" x14ac:dyDescent="0.25">
      <c r="A35" s="2" t="s">
        <v>59</v>
      </c>
      <c r="B35" s="1" t="s">
        <v>14</v>
      </c>
      <c r="C35" s="1" t="s">
        <v>60</v>
      </c>
      <c r="D35" s="1" t="s">
        <v>16</v>
      </c>
      <c r="E35" s="14"/>
      <c r="F35" s="4"/>
      <c r="G35" s="4"/>
      <c r="H35" s="1"/>
      <c r="J35" s="5"/>
      <c r="K35" s="5"/>
      <c r="L35" s="2"/>
      <c r="M35" s="2"/>
    </row>
    <row r="36" spans="1:14" ht="13.8" thickBot="1" x14ac:dyDescent="0.25">
      <c r="A36" s="2" t="s">
        <v>40</v>
      </c>
      <c r="B36" s="1" t="s">
        <v>27</v>
      </c>
      <c r="C36" s="1" t="s">
        <v>36</v>
      </c>
      <c r="D36" s="1" t="s">
        <v>41</v>
      </c>
      <c r="E36" s="15">
        <v>1</v>
      </c>
      <c r="F36" s="4"/>
      <c r="G36" s="4"/>
      <c r="H36" s="1"/>
      <c r="J36" s="5"/>
      <c r="K36" s="5"/>
      <c r="L36" s="2"/>
      <c r="M36" s="2"/>
    </row>
    <row r="37" spans="1:14" ht="13.15" customHeight="1" x14ac:dyDescent="0.2">
      <c r="A37" s="2" t="s">
        <v>67</v>
      </c>
      <c r="B37" s="1" t="s">
        <v>3</v>
      </c>
      <c r="C37" s="1" t="s">
        <v>18</v>
      </c>
      <c r="D37" s="1" t="s">
        <v>68</v>
      </c>
      <c r="E37" s="12">
        <v>4</v>
      </c>
      <c r="F37" s="4"/>
      <c r="G37" s="4"/>
      <c r="H37" s="1"/>
      <c r="J37" s="5"/>
      <c r="K37" s="5"/>
      <c r="N37" s="2"/>
    </row>
    <row r="38" spans="1:14" ht="15.05" customHeight="1" x14ac:dyDescent="0.2">
      <c r="A38" s="2" t="s">
        <v>73</v>
      </c>
      <c r="B38" s="1" t="s">
        <v>27</v>
      </c>
      <c r="C38" s="1" t="s">
        <v>28</v>
      </c>
      <c r="D38" s="1" t="s">
        <v>68</v>
      </c>
      <c r="E38" s="13"/>
      <c r="F38" s="4"/>
      <c r="G38" s="4"/>
      <c r="H38" s="1"/>
      <c r="J38" s="5"/>
      <c r="K38" s="5"/>
      <c r="N38" s="2"/>
    </row>
    <row r="39" spans="1:14" ht="15.05" customHeight="1" x14ac:dyDescent="0.2">
      <c r="A39" s="2" t="s">
        <v>76</v>
      </c>
      <c r="B39" s="1" t="s">
        <v>27</v>
      </c>
      <c r="C39" s="1" t="s">
        <v>77</v>
      </c>
      <c r="D39" s="1" t="s">
        <v>68</v>
      </c>
      <c r="E39" s="13"/>
      <c r="F39" s="4"/>
      <c r="G39" s="4"/>
      <c r="H39" s="1"/>
      <c r="J39" s="5"/>
      <c r="K39" s="5"/>
    </row>
    <row r="40" spans="1:14" ht="15.65" customHeight="1" thickBot="1" x14ac:dyDescent="0.25">
      <c r="A40" s="2" t="s">
        <v>83</v>
      </c>
      <c r="B40" s="1" t="s">
        <v>35</v>
      </c>
      <c r="C40" s="1" t="s">
        <v>20</v>
      </c>
      <c r="D40" s="1" t="s">
        <v>68</v>
      </c>
      <c r="E40" s="14"/>
      <c r="F40" s="4"/>
      <c r="G40" s="4"/>
      <c r="H40" s="1"/>
      <c r="J40" s="5"/>
      <c r="K40" s="5"/>
    </row>
    <row r="41" spans="1:14" ht="13.15" customHeight="1" x14ac:dyDescent="0.2">
      <c r="A41" s="7" t="s">
        <v>135</v>
      </c>
      <c r="B41" s="6" t="s">
        <v>27</v>
      </c>
      <c r="C41" s="6" t="s">
        <v>23</v>
      </c>
      <c r="D41" s="6" t="s">
        <v>136</v>
      </c>
      <c r="E41" s="9">
        <v>6</v>
      </c>
      <c r="F41" s="4"/>
      <c r="G41" s="4"/>
      <c r="J41" s="5"/>
      <c r="K41" s="5"/>
      <c r="N41" s="2"/>
    </row>
    <row r="42" spans="1:14" ht="15.05" customHeight="1" x14ac:dyDescent="0.2">
      <c r="A42" s="7" t="s">
        <v>143</v>
      </c>
      <c r="B42" s="6" t="s">
        <v>27</v>
      </c>
      <c r="C42" s="6" t="s">
        <v>18</v>
      </c>
      <c r="D42" s="6" t="s">
        <v>136</v>
      </c>
      <c r="E42" s="10"/>
      <c r="F42" s="4"/>
      <c r="G42" s="4"/>
      <c r="J42" s="5"/>
      <c r="K42" s="5"/>
    </row>
    <row r="43" spans="1:14" ht="15.05" customHeight="1" x14ac:dyDescent="0.2">
      <c r="A43" s="7" t="s">
        <v>153</v>
      </c>
      <c r="B43" s="6" t="s">
        <v>27</v>
      </c>
      <c r="C43" s="6" t="s">
        <v>36</v>
      </c>
      <c r="D43" s="6" t="s">
        <v>136</v>
      </c>
      <c r="E43" s="10"/>
      <c r="F43" s="4"/>
      <c r="G43" s="4"/>
      <c r="J43" s="5"/>
      <c r="K43" s="5"/>
    </row>
    <row r="44" spans="1:14" ht="15.05" customHeight="1" x14ac:dyDescent="0.2">
      <c r="A44" s="7" t="s">
        <v>160</v>
      </c>
      <c r="B44" s="6" t="s">
        <v>27</v>
      </c>
      <c r="C44" s="6" t="s">
        <v>161</v>
      </c>
      <c r="D44" s="6" t="s">
        <v>136</v>
      </c>
      <c r="E44" s="10"/>
      <c r="F44" s="4"/>
      <c r="G44" s="4"/>
      <c r="J44" s="5"/>
      <c r="K44" s="5"/>
    </row>
    <row r="45" spans="1:14" ht="15.05" customHeight="1" x14ac:dyDescent="0.2">
      <c r="A45" s="7" t="s">
        <v>170</v>
      </c>
      <c r="B45" s="6" t="s">
        <v>27</v>
      </c>
      <c r="C45" s="6" t="s">
        <v>20</v>
      </c>
      <c r="D45" s="6" t="s">
        <v>136</v>
      </c>
      <c r="E45" s="10"/>
      <c r="F45" s="4"/>
      <c r="G45" s="4"/>
      <c r="J45" s="5"/>
      <c r="K45" s="5"/>
    </row>
    <row r="46" spans="1:14" ht="15.65" customHeight="1" thickBot="1" x14ac:dyDescent="0.25">
      <c r="A46" s="7" t="s">
        <v>171</v>
      </c>
      <c r="B46" s="6" t="s">
        <v>14</v>
      </c>
      <c r="C46" s="6" t="s">
        <v>58</v>
      </c>
      <c r="D46" s="6" t="s">
        <v>136</v>
      </c>
      <c r="E46" s="11"/>
      <c r="F46" s="4"/>
      <c r="G46" s="4"/>
      <c r="J46" s="5"/>
      <c r="K46" s="5"/>
    </row>
    <row r="47" spans="1:14" ht="13.8" thickBot="1" x14ac:dyDescent="0.25">
      <c r="A47" s="7" t="s">
        <v>141</v>
      </c>
      <c r="B47" s="6" t="s">
        <v>14</v>
      </c>
      <c r="C47" s="6" t="s">
        <v>36</v>
      </c>
      <c r="D47" s="6" t="s">
        <v>142</v>
      </c>
      <c r="E47" s="16">
        <v>1</v>
      </c>
      <c r="F47" s="4"/>
      <c r="G47" s="4"/>
      <c r="J47" s="5"/>
      <c r="K47" s="5"/>
    </row>
    <row r="48" spans="1:14" ht="13.8" thickBot="1" x14ac:dyDescent="0.25">
      <c r="A48" s="2" t="s">
        <v>100</v>
      </c>
      <c r="B48" s="1" t="s">
        <v>27</v>
      </c>
      <c r="C48" s="1" t="s">
        <v>36</v>
      </c>
      <c r="D48" s="1" t="s">
        <v>101</v>
      </c>
      <c r="E48" s="15">
        <v>1</v>
      </c>
      <c r="F48" s="4"/>
      <c r="G48" s="4"/>
      <c r="H48" s="1"/>
      <c r="J48" s="5"/>
      <c r="K48" s="5"/>
    </row>
    <row r="49" spans="1:14" ht="13.15" customHeight="1" x14ac:dyDescent="0.2">
      <c r="A49" s="2" t="s">
        <v>54</v>
      </c>
      <c r="B49" s="1" t="s">
        <v>14</v>
      </c>
      <c r="C49" s="1" t="s">
        <v>45</v>
      </c>
      <c r="D49" s="1" t="s">
        <v>55</v>
      </c>
      <c r="E49" s="12">
        <v>2</v>
      </c>
      <c r="F49" s="4"/>
      <c r="G49" s="4"/>
      <c r="H49" s="1"/>
      <c r="J49" s="5"/>
      <c r="K49" s="5"/>
      <c r="L49" s="2"/>
      <c r="M49" s="2"/>
    </row>
    <row r="50" spans="1:14" ht="15.65" customHeight="1" thickBot="1" x14ac:dyDescent="0.25">
      <c r="A50" s="2" t="s">
        <v>57</v>
      </c>
      <c r="B50" s="1" t="s">
        <v>14</v>
      </c>
      <c r="C50" s="1" t="s">
        <v>58</v>
      </c>
      <c r="D50" s="1" t="s">
        <v>55</v>
      </c>
      <c r="E50" s="14"/>
      <c r="F50" s="4"/>
      <c r="G50" s="4"/>
      <c r="H50" s="1"/>
      <c r="J50" s="5"/>
      <c r="K50" s="5"/>
      <c r="L50" s="2"/>
      <c r="M50" s="2"/>
    </row>
    <row r="51" spans="1:14" ht="13.15" customHeight="1" x14ac:dyDescent="0.2">
      <c r="A51" s="2" t="s">
        <v>87</v>
      </c>
      <c r="B51" s="1" t="s">
        <v>27</v>
      </c>
      <c r="C51" s="1" t="s">
        <v>18</v>
      </c>
      <c r="D51" s="1" t="s">
        <v>88</v>
      </c>
      <c r="E51" s="12">
        <v>2</v>
      </c>
      <c r="F51" s="4"/>
      <c r="G51" s="4"/>
      <c r="H51" s="1"/>
      <c r="J51" s="5"/>
      <c r="K51" s="5"/>
      <c r="N51" s="2"/>
    </row>
    <row r="52" spans="1:14" ht="15.65" customHeight="1" thickBot="1" x14ac:dyDescent="0.25">
      <c r="A52" s="2" t="s">
        <v>91</v>
      </c>
      <c r="B52" s="1" t="s">
        <v>14</v>
      </c>
      <c r="C52" s="1" t="s">
        <v>36</v>
      </c>
      <c r="D52" s="1" t="s">
        <v>88</v>
      </c>
      <c r="E52" s="14"/>
      <c r="F52" s="4"/>
      <c r="G52" s="4"/>
      <c r="H52" s="1"/>
      <c r="J52" s="5"/>
      <c r="K52" s="5"/>
    </row>
    <row r="53" spans="1:14" ht="13.15" customHeight="1" x14ac:dyDescent="0.2">
      <c r="A53" s="2" t="s">
        <v>113</v>
      </c>
      <c r="B53" s="1" t="s">
        <v>14</v>
      </c>
      <c r="C53" s="1" t="s">
        <v>45</v>
      </c>
      <c r="D53" s="1" t="s">
        <v>114</v>
      </c>
      <c r="E53" s="12">
        <v>4</v>
      </c>
      <c r="F53" s="4"/>
      <c r="G53" s="4"/>
      <c r="H53" s="1"/>
      <c r="J53" s="5"/>
      <c r="K53" s="5"/>
    </row>
    <row r="54" spans="1:14" ht="15.05" customHeight="1" x14ac:dyDescent="0.2">
      <c r="A54" s="2" t="s">
        <v>119</v>
      </c>
      <c r="B54" s="1" t="s">
        <v>27</v>
      </c>
      <c r="C54" s="1" t="s">
        <v>120</v>
      </c>
      <c r="D54" s="1" t="s">
        <v>114</v>
      </c>
      <c r="E54" s="13"/>
      <c r="F54" s="4"/>
      <c r="G54" s="4"/>
      <c r="H54" s="1"/>
      <c r="J54" s="5"/>
      <c r="K54" s="5"/>
    </row>
    <row r="55" spans="1:14" ht="15.05" customHeight="1" x14ac:dyDescent="0.2">
      <c r="A55" s="2" t="s">
        <v>121</v>
      </c>
      <c r="B55" s="1" t="s">
        <v>27</v>
      </c>
      <c r="C55" s="1" t="s">
        <v>120</v>
      </c>
      <c r="D55" s="1" t="s">
        <v>114</v>
      </c>
      <c r="E55" s="13"/>
      <c r="F55" s="4"/>
      <c r="G55" s="4"/>
      <c r="H55" s="1"/>
      <c r="J55" s="5"/>
      <c r="K55" s="5"/>
    </row>
    <row r="56" spans="1:14" ht="15.65" customHeight="1" thickBot="1" x14ac:dyDescent="0.25">
      <c r="A56" s="2" t="s">
        <v>124</v>
      </c>
      <c r="B56" s="1" t="s">
        <v>14</v>
      </c>
      <c r="C56" s="1" t="s">
        <v>125</v>
      </c>
      <c r="D56" s="1" t="s">
        <v>114</v>
      </c>
      <c r="E56" s="14"/>
      <c r="F56" s="4"/>
      <c r="G56" s="4"/>
      <c r="H56" s="1"/>
      <c r="J56" s="5"/>
      <c r="K56" s="5"/>
    </row>
    <row r="57" spans="1:14" ht="13.15" customHeight="1" x14ac:dyDescent="0.2">
      <c r="A57" s="2" t="s">
        <v>38</v>
      </c>
      <c r="B57" s="1" t="s">
        <v>35</v>
      </c>
      <c r="C57" s="1" t="s">
        <v>28</v>
      </c>
      <c r="D57" s="1" t="s">
        <v>39</v>
      </c>
      <c r="E57" s="12">
        <v>4</v>
      </c>
      <c r="F57" s="4"/>
      <c r="G57" s="4"/>
      <c r="H57" s="1"/>
      <c r="J57" s="5"/>
      <c r="K57" s="5"/>
      <c r="L57" s="2"/>
      <c r="M57" s="2"/>
    </row>
    <row r="58" spans="1:14" ht="15.05" customHeight="1" x14ac:dyDescent="0.2">
      <c r="A58" s="2" t="s">
        <v>42</v>
      </c>
      <c r="B58" s="1" t="s">
        <v>27</v>
      </c>
      <c r="C58" s="1" t="s">
        <v>36</v>
      </c>
      <c r="D58" s="1" t="s">
        <v>39</v>
      </c>
      <c r="E58" s="13"/>
      <c r="F58" s="4"/>
      <c r="G58" s="4"/>
      <c r="H58" s="1"/>
      <c r="J58" s="5"/>
      <c r="K58" s="5"/>
      <c r="L58" s="2"/>
      <c r="M58" s="2"/>
    </row>
    <row r="59" spans="1:14" ht="15.05" customHeight="1" x14ac:dyDescent="0.2">
      <c r="A59" s="2" t="s">
        <v>48</v>
      </c>
      <c r="B59" s="1" t="s">
        <v>27</v>
      </c>
      <c r="C59" s="1" t="s">
        <v>45</v>
      </c>
      <c r="D59" s="1" t="s">
        <v>39</v>
      </c>
      <c r="E59" s="13"/>
      <c r="F59" s="4"/>
      <c r="G59" s="4"/>
      <c r="H59" s="1"/>
      <c r="J59" s="5"/>
      <c r="K59" s="5"/>
      <c r="L59" s="2"/>
      <c r="M59" s="2"/>
    </row>
    <row r="60" spans="1:14" ht="15.65" customHeight="1" thickBot="1" x14ac:dyDescent="0.25">
      <c r="A60" s="2" t="s">
        <v>53</v>
      </c>
      <c r="B60" s="1" t="s">
        <v>14</v>
      </c>
      <c r="C60" s="1" t="s">
        <v>20</v>
      </c>
      <c r="D60" s="1" t="s">
        <v>39</v>
      </c>
      <c r="E60" s="14"/>
      <c r="F60" s="4"/>
      <c r="G60" s="4"/>
      <c r="H60" s="1"/>
      <c r="J60" s="5"/>
      <c r="K60" s="5"/>
      <c r="L60" s="2"/>
      <c r="M60" s="2"/>
    </row>
    <row r="61" spans="1:14" ht="13.8" thickBot="1" x14ac:dyDescent="0.25">
      <c r="A61" s="7" t="s">
        <v>133</v>
      </c>
      <c r="B61" s="6" t="s">
        <v>14</v>
      </c>
      <c r="C61" s="6" t="s">
        <v>28</v>
      </c>
      <c r="D61" s="6" t="s">
        <v>134</v>
      </c>
      <c r="E61" s="16">
        <v>1</v>
      </c>
      <c r="F61" s="4"/>
      <c r="G61" s="4"/>
      <c r="J61" s="5"/>
      <c r="K61" s="5"/>
      <c r="N61" s="2"/>
    </row>
    <row r="62" spans="1:14" ht="13.8" thickBot="1" x14ac:dyDescent="0.25">
      <c r="A62" s="2" t="s">
        <v>22</v>
      </c>
      <c r="B62" s="1" t="s">
        <v>14</v>
      </c>
      <c r="C62" s="1" t="s">
        <v>23</v>
      </c>
      <c r="D62" s="1" t="s">
        <v>24</v>
      </c>
      <c r="E62" s="16">
        <v>1</v>
      </c>
      <c r="F62" s="4"/>
      <c r="G62" s="4"/>
      <c r="H62" s="1"/>
      <c r="J62" s="5"/>
      <c r="K62" s="5"/>
      <c r="L62" s="2"/>
      <c r="M62" s="2"/>
      <c r="N62" s="2"/>
    </row>
    <row r="63" spans="1:14" ht="13.15" customHeight="1" x14ac:dyDescent="0.2">
      <c r="A63" s="2" t="s">
        <v>34</v>
      </c>
      <c r="B63" s="1" t="s">
        <v>35</v>
      </c>
      <c r="C63" s="1" t="s">
        <v>36</v>
      </c>
      <c r="D63" s="1" t="s">
        <v>37</v>
      </c>
      <c r="E63" s="12">
        <v>2</v>
      </c>
      <c r="F63" s="4"/>
      <c r="G63" s="4"/>
      <c r="H63" s="1"/>
      <c r="J63" s="5"/>
      <c r="K63" s="5"/>
      <c r="L63" s="2"/>
      <c r="M63" s="2"/>
    </row>
    <row r="64" spans="1:14" ht="15.65" customHeight="1" thickBot="1" x14ac:dyDescent="0.25">
      <c r="A64" s="2" t="s">
        <v>52</v>
      </c>
      <c r="B64" s="1" t="s">
        <v>14</v>
      </c>
      <c r="C64" s="1" t="s">
        <v>36</v>
      </c>
      <c r="D64" s="1" t="s">
        <v>37</v>
      </c>
      <c r="E64" s="14"/>
      <c r="F64" s="4"/>
      <c r="G64" s="4"/>
      <c r="H64" s="1"/>
      <c r="J64" s="5"/>
      <c r="K64" s="5"/>
      <c r="L64" s="2"/>
      <c r="M64" s="2"/>
    </row>
    <row r="65" spans="1:14" ht="13.15" customHeight="1" x14ac:dyDescent="0.2">
      <c r="A65" s="7" t="s">
        <v>172</v>
      </c>
      <c r="B65" s="6" t="s">
        <v>3</v>
      </c>
      <c r="C65" s="6" t="s">
        <v>62</v>
      </c>
      <c r="D65" s="6" t="s">
        <v>130</v>
      </c>
      <c r="E65" s="9">
        <v>15</v>
      </c>
      <c r="F65" s="4"/>
      <c r="G65" s="4"/>
      <c r="J65" s="5"/>
      <c r="K65" s="5"/>
      <c r="N65" s="2"/>
    </row>
    <row r="66" spans="1:14" ht="15.05" customHeight="1" x14ac:dyDescent="0.2">
      <c r="A66" s="7" t="s">
        <v>129</v>
      </c>
      <c r="B66" s="6" t="s">
        <v>27</v>
      </c>
      <c r="C66" s="6" t="s">
        <v>65</v>
      </c>
      <c r="D66" s="6" t="s">
        <v>130</v>
      </c>
      <c r="E66" s="10"/>
      <c r="F66" s="4"/>
      <c r="G66" s="4"/>
      <c r="J66" s="5"/>
      <c r="K66" s="5"/>
      <c r="N66" s="2"/>
    </row>
    <row r="67" spans="1:14" ht="15.05" customHeight="1" x14ac:dyDescent="0.2">
      <c r="A67" s="7" t="s">
        <v>175</v>
      </c>
      <c r="B67" s="6" t="s">
        <v>27</v>
      </c>
      <c r="C67" s="6" t="s">
        <v>15</v>
      </c>
      <c r="D67" s="6" t="s">
        <v>130</v>
      </c>
      <c r="E67" s="10"/>
      <c r="F67" s="4"/>
      <c r="G67" s="4"/>
      <c r="J67" s="5"/>
      <c r="K67" s="5"/>
      <c r="N67" s="2"/>
    </row>
    <row r="68" spans="1:14" ht="15.05" customHeight="1" x14ac:dyDescent="0.2">
      <c r="A68" s="7" t="s">
        <v>178</v>
      </c>
      <c r="B68" s="6" t="s">
        <v>27</v>
      </c>
      <c r="C68" s="6" t="s">
        <v>28</v>
      </c>
      <c r="D68" s="6" t="s">
        <v>130</v>
      </c>
      <c r="E68" s="10"/>
      <c r="F68" s="4"/>
      <c r="G68" s="4"/>
      <c r="J68" s="5"/>
      <c r="K68" s="5"/>
    </row>
    <row r="69" spans="1:14" ht="15.05" customHeight="1" x14ac:dyDescent="0.2">
      <c r="A69" s="7" t="s">
        <v>180</v>
      </c>
      <c r="B69" s="6" t="s">
        <v>14</v>
      </c>
      <c r="C69" s="6" t="s">
        <v>77</v>
      </c>
      <c r="D69" s="6" t="s">
        <v>130</v>
      </c>
      <c r="E69" s="10"/>
      <c r="F69" s="4"/>
      <c r="G69" s="4"/>
      <c r="J69" s="5"/>
      <c r="K69" s="5"/>
    </row>
    <row r="70" spans="1:14" ht="15.05" customHeight="1" x14ac:dyDescent="0.2">
      <c r="A70" s="7" t="s">
        <v>181</v>
      </c>
      <c r="B70" s="6" t="s">
        <v>14</v>
      </c>
      <c r="C70" s="6" t="s">
        <v>36</v>
      </c>
      <c r="D70" s="6" t="s">
        <v>130</v>
      </c>
      <c r="E70" s="10"/>
      <c r="F70" s="4"/>
      <c r="G70" s="4"/>
      <c r="J70" s="5"/>
      <c r="K70" s="5"/>
    </row>
    <row r="71" spans="1:14" ht="15.05" customHeight="1" x14ac:dyDescent="0.2">
      <c r="A71" s="7" t="s">
        <v>182</v>
      </c>
      <c r="B71" s="6" t="s">
        <v>14</v>
      </c>
      <c r="C71" s="6" t="s">
        <v>36</v>
      </c>
      <c r="D71" s="6" t="s">
        <v>130</v>
      </c>
      <c r="E71" s="10"/>
      <c r="F71" s="4"/>
      <c r="G71" s="4"/>
      <c r="J71" s="5"/>
      <c r="K71" s="5"/>
    </row>
    <row r="72" spans="1:14" ht="15.05" customHeight="1" x14ac:dyDescent="0.2">
      <c r="A72" s="7" t="s">
        <v>183</v>
      </c>
      <c r="B72" s="6" t="s">
        <v>14</v>
      </c>
      <c r="C72" s="6" t="s">
        <v>36</v>
      </c>
      <c r="D72" s="6" t="s">
        <v>130</v>
      </c>
      <c r="E72" s="10"/>
      <c r="F72" s="4"/>
      <c r="G72" s="4"/>
      <c r="J72" s="5"/>
      <c r="K72" s="5"/>
    </row>
    <row r="73" spans="1:14" ht="15.05" customHeight="1" x14ac:dyDescent="0.2">
      <c r="A73" s="7" t="s">
        <v>157</v>
      </c>
      <c r="B73" s="6" t="s">
        <v>35</v>
      </c>
      <c r="C73" s="6" t="s">
        <v>45</v>
      </c>
      <c r="D73" s="6" t="s">
        <v>130</v>
      </c>
      <c r="E73" s="10"/>
      <c r="F73" s="4"/>
      <c r="G73" s="4"/>
      <c r="J73" s="5"/>
      <c r="K73" s="5"/>
    </row>
    <row r="74" spans="1:14" ht="15.05" customHeight="1" x14ac:dyDescent="0.2">
      <c r="A74" s="7" t="s">
        <v>184</v>
      </c>
      <c r="B74" s="6" t="s">
        <v>14</v>
      </c>
      <c r="C74" s="6" t="s">
        <v>36</v>
      </c>
      <c r="D74" s="6" t="s">
        <v>130</v>
      </c>
      <c r="E74" s="10"/>
      <c r="F74" s="4"/>
      <c r="G74" s="4"/>
      <c r="J74" s="5"/>
      <c r="K74" s="5"/>
    </row>
    <row r="75" spans="1:14" ht="15.05" customHeight="1" x14ac:dyDescent="0.2">
      <c r="A75" s="7" t="s">
        <v>162</v>
      </c>
      <c r="B75" s="6" t="s">
        <v>14</v>
      </c>
      <c r="C75" s="6" t="s">
        <v>36</v>
      </c>
      <c r="D75" s="6" t="s">
        <v>130</v>
      </c>
      <c r="E75" s="10"/>
      <c r="F75" s="4"/>
      <c r="G75" s="4"/>
      <c r="J75" s="5"/>
      <c r="K75" s="5"/>
    </row>
    <row r="76" spans="1:14" ht="15.05" customHeight="1" x14ac:dyDescent="0.2">
      <c r="A76" s="7" t="s">
        <v>163</v>
      </c>
      <c r="B76" s="6" t="s">
        <v>27</v>
      </c>
      <c r="C76" s="6" t="s">
        <v>58</v>
      </c>
      <c r="D76" s="6" t="s">
        <v>130</v>
      </c>
      <c r="E76" s="10"/>
      <c r="F76" s="4"/>
      <c r="G76" s="4"/>
      <c r="J76" s="5"/>
      <c r="K76" s="5"/>
    </row>
    <row r="77" spans="1:14" ht="15.05" customHeight="1" x14ac:dyDescent="0.2">
      <c r="A77" s="7" t="s">
        <v>164</v>
      </c>
      <c r="B77" s="6" t="s">
        <v>14</v>
      </c>
      <c r="C77" s="6" t="s">
        <v>45</v>
      </c>
      <c r="D77" s="6" t="s">
        <v>130</v>
      </c>
      <c r="E77" s="10"/>
      <c r="F77" s="4"/>
      <c r="G77" s="4"/>
      <c r="J77" s="5"/>
      <c r="K77" s="5"/>
    </row>
    <row r="78" spans="1:14" ht="15.05" customHeight="1" x14ac:dyDescent="0.2">
      <c r="A78" s="7" t="s">
        <v>185</v>
      </c>
      <c r="B78" s="6" t="s">
        <v>27</v>
      </c>
      <c r="C78" s="6" t="s">
        <v>60</v>
      </c>
      <c r="D78" s="6" t="s">
        <v>130</v>
      </c>
      <c r="E78" s="10"/>
      <c r="F78" s="4"/>
      <c r="G78" s="4"/>
      <c r="J78" s="5"/>
      <c r="K78" s="5"/>
    </row>
    <row r="79" spans="1:14" ht="15.65" customHeight="1" thickBot="1" x14ac:dyDescent="0.25">
      <c r="A79" s="7" t="s">
        <v>169</v>
      </c>
      <c r="B79" s="6" t="s">
        <v>14</v>
      </c>
      <c r="C79" s="6" t="s">
        <v>77</v>
      </c>
      <c r="D79" s="6" t="s">
        <v>130</v>
      </c>
      <c r="E79" s="11"/>
      <c r="F79" s="4"/>
      <c r="G79" s="4"/>
      <c r="J79" s="5"/>
      <c r="K79" s="5"/>
    </row>
    <row r="80" spans="1:14" ht="15.05" customHeight="1" x14ac:dyDescent="0.2">
      <c r="A80" s="2" t="s">
        <v>44</v>
      </c>
      <c r="B80" s="1" t="s">
        <v>14</v>
      </c>
      <c r="C80" s="1" t="s">
        <v>45</v>
      </c>
      <c r="D80" s="1" t="s">
        <v>46</v>
      </c>
      <c r="E80" s="12">
        <v>2</v>
      </c>
      <c r="F80" s="4"/>
      <c r="G80" s="4"/>
      <c r="H80" s="1"/>
      <c r="J80" s="5"/>
      <c r="K80" s="5"/>
      <c r="L80" s="2"/>
      <c r="M80" s="2"/>
    </row>
    <row r="81" spans="1:14" thickBot="1" x14ac:dyDescent="0.25">
      <c r="A81" s="2" t="s">
        <v>49</v>
      </c>
      <c r="B81" s="1" t="s">
        <v>27</v>
      </c>
      <c r="C81" s="1" t="s">
        <v>45</v>
      </c>
      <c r="D81" s="1" t="s">
        <v>46</v>
      </c>
      <c r="E81" s="14"/>
      <c r="F81" s="4"/>
      <c r="G81" s="4"/>
      <c r="H81" s="1"/>
      <c r="J81" s="5"/>
      <c r="K81" s="5"/>
      <c r="L81" s="2"/>
      <c r="M81" s="2"/>
    </row>
    <row r="82" spans="1:14" ht="13.15" customHeight="1" x14ac:dyDescent="0.2">
      <c r="A82" s="7" t="s">
        <v>148</v>
      </c>
      <c r="B82" s="6" t="s">
        <v>27</v>
      </c>
      <c r="C82" s="6" t="s">
        <v>77</v>
      </c>
      <c r="D82" s="6" t="s">
        <v>149</v>
      </c>
      <c r="E82" s="9">
        <v>3</v>
      </c>
      <c r="F82" s="4"/>
      <c r="G82" s="4"/>
      <c r="J82" s="5"/>
      <c r="K82" s="5"/>
    </row>
    <row r="83" spans="1:14" ht="15.05" customHeight="1" x14ac:dyDescent="0.2">
      <c r="A83" s="7" t="s">
        <v>158</v>
      </c>
      <c r="B83" s="6" t="s">
        <v>14</v>
      </c>
      <c r="C83" s="6" t="s">
        <v>45</v>
      </c>
      <c r="D83" s="6" t="s">
        <v>149</v>
      </c>
      <c r="E83" s="10"/>
      <c r="F83" s="4"/>
      <c r="G83" s="4"/>
      <c r="J83" s="5"/>
      <c r="K83" s="5"/>
    </row>
    <row r="84" spans="1:14" ht="15.65" customHeight="1" thickBot="1" x14ac:dyDescent="0.25">
      <c r="A84" s="7" t="s">
        <v>168</v>
      </c>
      <c r="B84" s="6" t="s">
        <v>14</v>
      </c>
      <c r="C84" s="6" t="s">
        <v>58</v>
      </c>
      <c r="D84" s="6" t="s">
        <v>149</v>
      </c>
      <c r="E84" s="11"/>
      <c r="F84" s="4"/>
      <c r="G84" s="4"/>
      <c r="J84" s="5"/>
      <c r="K84" s="5"/>
    </row>
    <row r="85" spans="1:14" ht="15.05" customHeight="1" x14ac:dyDescent="0.2">
      <c r="A85" s="7" t="s">
        <v>127</v>
      </c>
      <c r="B85" s="6" t="s">
        <v>27</v>
      </c>
      <c r="C85" s="6" t="s">
        <v>62</v>
      </c>
      <c r="D85" s="6" t="s">
        <v>128</v>
      </c>
      <c r="E85" s="9">
        <v>2</v>
      </c>
      <c r="F85" s="4"/>
      <c r="G85" s="4"/>
      <c r="J85" s="5"/>
      <c r="K85" s="5"/>
      <c r="N85" s="2"/>
    </row>
    <row r="86" spans="1:14" thickBot="1" x14ac:dyDescent="0.25">
      <c r="A86" s="7" t="s">
        <v>144</v>
      </c>
      <c r="B86" s="6" t="s">
        <v>27</v>
      </c>
      <c r="C86" s="6" t="s">
        <v>77</v>
      </c>
      <c r="D86" s="6" t="s">
        <v>128</v>
      </c>
      <c r="E86" s="11"/>
      <c r="F86" s="4"/>
      <c r="G86" s="4"/>
      <c r="J86" s="5"/>
      <c r="K86" s="5"/>
    </row>
    <row r="87" spans="1:14" ht="13.15" customHeight="1" x14ac:dyDescent="0.2">
      <c r="A87" s="2" t="s">
        <v>173</v>
      </c>
      <c r="B87" s="1" t="s">
        <v>3</v>
      </c>
      <c r="C87" s="1" t="s">
        <v>62</v>
      </c>
      <c r="D87" s="1" t="s">
        <v>66</v>
      </c>
      <c r="E87" s="12">
        <v>11</v>
      </c>
      <c r="F87" s="4"/>
      <c r="G87" s="4"/>
      <c r="H87" s="1"/>
      <c r="J87" s="5"/>
      <c r="K87" s="5"/>
      <c r="N87" s="2"/>
    </row>
    <row r="88" spans="1:14" ht="15.05" customHeight="1" x14ac:dyDescent="0.2">
      <c r="A88" s="2" t="s">
        <v>64</v>
      </c>
      <c r="B88" s="1" t="s">
        <v>27</v>
      </c>
      <c r="C88" s="1" t="s">
        <v>65</v>
      </c>
      <c r="D88" s="1" t="s">
        <v>66</v>
      </c>
      <c r="E88" s="13"/>
      <c r="F88" s="4"/>
      <c r="G88" s="4"/>
      <c r="H88" s="1"/>
      <c r="J88" s="5"/>
      <c r="K88" s="5"/>
      <c r="N88" s="2"/>
    </row>
    <row r="89" spans="1:14" ht="15.05" customHeight="1" x14ac:dyDescent="0.2">
      <c r="A89" s="2" t="s">
        <v>174</v>
      </c>
      <c r="B89" s="1" t="s">
        <v>3</v>
      </c>
      <c r="C89" s="1" t="s">
        <v>15</v>
      </c>
      <c r="D89" s="1" t="s">
        <v>66</v>
      </c>
      <c r="E89" s="13"/>
      <c r="F89" s="4"/>
      <c r="G89" s="4"/>
      <c r="H89" s="1"/>
      <c r="J89" s="5"/>
      <c r="K89" s="5"/>
      <c r="N89" s="2"/>
    </row>
    <row r="90" spans="1:14" ht="15.05" customHeight="1" x14ac:dyDescent="0.2">
      <c r="A90" s="2" t="s">
        <v>71</v>
      </c>
      <c r="B90" s="1" t="s">
        <v>3</v>
      </c>
      <c r="C90" s="1" t="s">
        <v>18</v>
      </c>
      <c r="D90" s="1" t="s">
        <v>66</v>
      </c>
      <c r="E90" s="13"/>
      <c r="F90" s="4"/>
      <c r="G90" s="4"/>
      <c r="H90" s="1"/>
      <c r="J90" s="5"/>
      <c r="K90" s="5"/>
      <c r="N90" s="2"/>
    </row>
    <row r="91" spans="1:14" ht="15.05" customHeight="1" x14ac:dyDescent="0.2">
      <c r="A91" s="2" t="s">
        <v>72</v>
      </c>
      <c r="B91" s="1" t="s">
        <v>3</v>
      </c>
      <c r="C91" s="1" t="s">
        <v>15</v>
      </c>
      <c r="D91" s="1" t="s">
        <v>66</v>
      </c>
      <c r="E91" s="13"/>
      <c r="F91" s="4"/>
      <c r="G91" s="4"/>
      <c r="H91" s="1"/>
      <c r="J91" s="5"/>
      <c r="K91" s="5"/>
      <c r="N91" s="2"/>
    </row>
    <row r="92" spans="1:14" ht="15.05" customHeight="1" x14ac:dyDescent="0.2">
      <c r="A92" s="2" t="s">
        <v>176</v>
      </c>
      <c r="B92" s="1" t="s">
        <v>14</v>
      </c>
      <c r="C92" s="1" t="s">
        <v>23</v>
      </c>
      <c r="D92" s="1" t="s">
        <v>66</v>
      </c>
      <c r="E92" s="13"/>
      <c r="F92" s="4"/>
      <c r="G92" s="4"/>
      <c r="H92" s="1"/>
      <c r="J92" s="5"/>
      <c r="K92" s="5"/>
    </row>
    <row r="93" spans="1:14" ht="15.05" customHeight="1" x14ac:dyDescent="0.2">
      <c r="A93" s="2" t="s">
        <v>78</v>
      </c>
      <c r="B93" s="1" t="s">
        <v>14</v>
      </c>
      <c r="C93" s="1" t="s">
        <v>28</v>
      </c>
      <c r="D93" s="1" t="s">
        <v>66</v>
      </c>
      <c r="E93" s="13"/>
      <c r="F93" s="4"/>
      <c r="G93" s="4"/>
      <c r="H93" s="1"/>
      <c r="J93" s="5"/>
      <c r="K93" s="5"/>
    </row>
    <row r="94" spans="1:14" ht="15.05" customHeight="1" x14ac:dyDescent="0.2">
      <c r="A94" s="2" t="s">
        <v>179</v>
      </c>
      <c r="B94" s="1" t="s">
        <v>27</v>
      </c>
      <c r="C94" s="1" t="s">
        <v>28</v>
      </c>
      <c r="D94" s="1" t="s">
        <v>66</v>
      </c>
      <c r="E94" s="13"/>
      <c r="F94" s="4"/>
      <c r="G94" s="4"/>
      <c r="H94" s="1"/>
      <c r="J94" s="5"/>
      <c r="K94" s="5"/>
    </row>
    <row r="95" spans="1:14" ht="15.05" customHeight="1" x14ac:dyDescent="0.2">
      <c r="A95" s="2" t="s">
        <v>84</v>
      </c>
      <c r="B95" s="1" t="s">
        <v>27</v>
      </c>
      <c r="C95" s="1" t="s">
        <v>58</v>
      </c>
      <c r="D95" s="1" t="s">
        <v>66</v>
      </c>
      <c r="E95" s="13"/>
      <c r="F95" s="4"/>
      <c r="G95" s="4"/>
      <c r="H95" s="1"/>
      <c r="J95" s="5"/>
      <c r="K95" s="5"/>
    </row>
    <row r="96" spans="1:14" ht="15.05" customHeight="1" x14ac:dyDescent="0.2">
      <c r="A96" s="2" t="s">
        <v>85</v>
      </c>
      <c r="B96" s="1" t="s">
        <v>14</v>
      </c>
      <c r="C96" s="1" t="s">
        <v>60</v>
      </c>
      <c r="D96" s="1" t="s">
        <v>66</v>
      </c>
      <c r="E96" s="13"/>
      <c r="F96" s="4"/>
      <c r="G96" s="4"/>
      <c r="H96" s="1"/>
      <c r="J96" s="5"/>
      <c r="K96" s="5"/>
    </row>
    <row r="97" spans="1:14" ht="15.65" customHeight="1" thickBot="1" x14ac:dyDescent="0.25">
      <c r="A97" s="2" t="s">
        <v>86</v>
      </c>
      <c r="B97" s="1" t="s">
        <v>14</v>
      </c>
      <c r="C97" s="1" t="s">
        <v>60</v>
      </c>
      <c r="D97" s="1" t="s">
        <v>66</v>
      </c>
      <c r="E97" s="14"/>
      <c r="F97" s="4"/>
      <c r="G97" s="4"/>
      <c r="H97" s="1"/>
      <c r="J97" s="5"/>
      <c r="K97" s="5"/>
    </row>
    <row r="98" spans="1:14" ht="13.15" customHeight="1" x14ac:dyDescent="0.2">
      <c r="A98" s="2" t="s">
        <v>186</v>
      </c>
      <c r="B98" s="1" t="s">
        <v>14</v>
      </c>
      <c r="C98" s="1" t="s">
        <v>20</v>
      </c>
      <c r="D98" s="1" t="s">
        <v>31</v>
      </c>
      <c r="E98" s="12">
        <v>4</v>
      </c>
      <c r="F98" s="4"/>
      <c r="G98" s="4"/>
      <c r="H98" s="1"/>
      <c r="J98" s="5"/>
      <c r="K98" s="5"/>
      <c r="L98" s="2"/>
      <c r="M98" s="2"/>
      <c r="N98" s="2"/>
    </row>
    <row r="99" spans="1:14" ht="15.05" customHeight="1" x14ac:dyDescent="0.2">
      <c r="A99" s="2" t="s">
        <v>30</v>
      </c>
      <c r="B99" s="1" t="s">
        <v>14</v>
      </c>
      <c r="C99" s="1" t="s">
        <v>23</v>
      </c>
      <c r="D99" s="1" t="s">
        <v>31</v>
      </c>
      <c r="E99" s="13"/>
      <c r="F99" s="4"/>
      <c r="G99" s="4"/>
      <c r="H99" s="1"/>
      <c r="J99" s="5"/>
      <c r="K99" s="5"/>
      <c r="L99" s="2"/>
      <c r="M99" s="2"/>
    </row>
    <row r="100" spans="1:14" ht="15.05" customHeight="1" x14ac:dyDescent="0.2">
      <c r="A100" s="2" t="s">
        <v>177</v>
      </c>
      <c r="B100" s="1" t="s">
        <v>27</v>
      </c>
      <c r="C100" s="1" t="s">
        <v>28</v>
      </c>
      <c r="D100" s="1" t="s">
        <v>31</v>
      </c>
      <c r="E100" s="13"/>
      <c r="F100" s="4"/>
      <c r="G100" s="4"/>
      <c r="H100" s="1"/>
      <c r="J100" s="5"/>
      <c r="K100" s="5"/>
      <c r="L100" s="2"/>
      <c r="M100" s="2"/>
    </row>
    <row r="101" spans="1:14" ht="15.65" customHeight="1" thickBot="1" x14ac:dyDescent="0.25">
      <c r="A101" s="2" t="s">
        <v>43</v>
      </c>
      <c r="B101" s="1" t="s">
        <v>27</v>
      </c>
      <c r="C101" s="1" t="s">
        <v>28</v>
      </c>
      <c r="D101" s="1" t="s">
        <v>31</v>
      </c>
      <c r="E101" s="14"/>
      <c r="F101" s="4"/>
      <c r="G101" s="4"/>
      <c r="H101" s="1"/>
      <c r="J101" s="5"/>
      <c r="K101" s="5"/>
      <c r="L101" s="2"/>
      <c r="M101" s="2"/>
    </row>
    <row r="102" spans="1:14" ht="13.8" thickBot="1" x14ac:dyDescent="0.25">
      <c r="A102" s="2" t="s">
        <v>115</v>
      </c>
      <c r="B102" s="1" t="s">
        <v>27</v>
      </c>
      <c r="C102" s="1" t="s">
        <v>45</v>
      </c>
      <c r="D102" s="1" t="s">
        <v>116</v>
      </c>
      <c r="E102" s="15">
        <v>1</v>
      </c>
      <c r="F102" s="4"/>
      <c r="G102" s="4"/>
      <c r="H102" s="1"/>
      <c r="J102" s="5"/>
      <c r="K102" s="5"/>
    </row>
    <row r="103" spans="1:14" ht="13.15" customHeight="1" x14ac:dyDescent="0.2">
      <c r="A103" s="2" t="s">
        <v>92</v>
      </c>
      <c r="B103" s="1" t="s">
        <v>3</v>
      </c>
      <c r="C103" s="1" t="s">
        <v>28</v>
      </c>
      <c r="D103" s="1" t="s">
        <v>93</v>
      </c>
      <c r="E103" s="12">
        <v>3</v>
      </c>
      <c r="F103" s="4"/>
      <c r="G103" s="4"/>
      <c r="H103" s="1"/>
      <c r="J103" s="5"/>
      <c r="K103" s="5"/>
    </row>
    <row r="104" spans="1:14" ht="15.05" customHeight="1" x14ac:dyDescent="0.2">
      <c r="A104" s="2" t="s">
        <v>94</v>
      </c>
      <c r="B104" s="1" t="s">
        <v>3</v>
      </c>
      <c r="C104" s="1" t="s">
        <v>18</v>
      </c>
      <c r="D104" s="1" t="s">
        <v>93</v>
      </c>
      <c r="E104" s="13"/>
      <c r="F104" s="4"/>
      <c r="G104" s="4"/>
      <c r="H104" s="1"/>
      <c r="J104" s="5"/>
      <c r="K104" s="5"/>
    </row>
    <row r="105" spans="1:14" ht="15.65" customHeight="1" thickBot="1" x14ac:dyDescent="0.25">
      <c r="A105" s="2" t="s">
        <v>108</v>
      </c>
      <c r="B105" s="1" t="s">
        <v>14</v>
      </c>
      <c r="C105" s="1" t="s">
        <v>77</v>
      </c>
      <c r="D105" s="1" t="s">
        <v>93</v>
      </c>
      <c r="E105" s="14"/>
      <c r="F105" s="4"/>
      <c r="G105" s="4"/>
      <c r="H105" s="1"/>
      <c r="J105" s="5"/>
      <c r="K105" s="5"/>
    </row>
    <row r="106" spans="1:14" ht="13.8" thickBot="1" x14ac:dyDescent="0.25">
      <c r="A106" s="2" t="s">
        <v>79</v>
      </c>
      <c r="B106" s="1" t="s">
        <v>3</v>
      </c>
      <c r="C106" s="1" t="s">
        <v>60</v>
      </c>
      <c r="D106" s="1" t="s">
        <v>80</v>
      </c>
      <c r="E106" s="15">
        <v>1</v>
      </c>
      <c r="F106" s="4"/>
      <c r="G106" s="4"/>
      <c r="H106" s="1"/>
      <c r="J106" s="5"/>
      <c r="K106" s="5"/>
    </row>
    <row r="108" spans="1:14" x14ac:dyDescent="0.25">
      <c r="E108" s="8">
        <f>SUM(E2:E107)</f>
        <v>105</v>
      </c>
    </row>
  </sheetData>
  <sortState xmlns:xlrd2="http://schemas.microsoft.com/office/spreadsheetml/2017/richdata2" ref="A2:N106">
    <sortCondition ref="D2:D106"/>
  </sortState>
  <mergeCells count="18">
    <mergeCell ref="E80:E81"/>
    <mergeCell ref="E82:E84"/>
    <mergeCell ref="E85:E86"/>
    <mergeCell ref="E87:E97"/>
    <mergeCell ref="E98:E101"/>
    <mergeCell ref="E103:E105"/>
    <mergeCell ref="E49:E50"/>
    <mergeCell ref="E51:E52"/>
    <mergeCell ref="E53:E56"/>
    <mergeCell ref="E57:E60"/>
    <mergeCell ref="E63:E64"/>
    <mergeCell ref="E65:E79"/>
    <mergeCell ref="E2:E11"/>
    <mergeCell ref="E12:E16"/>
    <mergeCell ref="E17:E29"/>
    <mergeCell ref="E30:E35"/>
    <mergeCell ref="E37:E40"/>
    <mergeCell ref="E41:E4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tToHeight="2" orientation="portrait" horizontalDpi="4294967293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Paule Lucry</dc:creator>
  <cp:lastModifiedBy>Marie Paule Lucry</cp:lastModifiedBy>
  <cp:lastPrinted>2026-09-30T16:54:02Z</cp:lastPrinted>
  <dcterms:created xsi:type="dcterms:W3CDTF">2026-09-27T19:28:02Z</dcterms:created>
  <dcterms:modified xsi:type="dcterms:W3CDTF">2026-09-30T16:54:45Z</dcterms:modified>
</cp:coreProperties>
</file>