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120" yWindow="132" windowWidth="9432" windowHeight="5472" activeTab="1"/>
  </bookViews>
  <sheets>
    <sheet name="BRETAGNE" sheetId="1" r:id="rId1"/>
    <sheet name="Feuil1" sheetId="2" r:id="rId2"/>
  </sheets>
  <calcPr calcId="0"/>
</workbook>
</file>

<file path=xl/calcChain.xml><?xml version="1.0" encoding="utf-8"?>
<calcChain xmlns="http://schemas.openxmlformats.org/spreadsheetml/2006/main">
  <c r="A5" i="2" l="1"/>
  <c r="A4" i="2"/>
  <c r="A3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3" i="1"/>
  <c r="A17" i="1"/>
  <c r="A21" i="1"/>
  <c r="A25" i="1"/>
  <c r="A28" i="1"/>
  <c r="A29" i="1"/>
  <c r="A30" i="1"/>
  <c r="A31" i="1"/>
  <c r="A39" i="1"/>
  <c r="A43" i="1"/>
  <c r="A48" i="1"/>
  <c r="A50" i="1"/>
  <c r="A56" i="1"/>
  <c r="A57" i="1"/>
  <c r="A59" i="1"/>
  <c r="A60" i="1"/>
  <c r="A71" i="1"/>
  <c r="A72" i="1"/>
  <c r="A6" i="1"/>
  <c r="A7" i="1"/>
  <c r="A10" i="1"/>
  <c r="A13" i="1"/>
  <c r="A14" i="1"/>
  <c r="A15" i="1"/>
  <c r="A22" i="1"/>
  <c r="A36" i="1"/>
  <c r="A37" i="1"/>
  <c r="A38" i="1"/>
  <c r="A44" i="1"/>
  <c r="A52" i="1"/>
  <c r="A53" i="1"/>
  <c r="A63" i="1"/>
  <c r="A64" i="1"/>
  <c r="A67" i="1"/>
  <c r="A70" i="1"/>
  <c r="A76" i="1"/>
  <c r="A3" i="1"/>
  <c r="A5" i="1"/>
  <c r="A8" i="1"/>
  <c r="A9" i="1"/>
  <c r="A11" i="1"/>
  <c r="A12" i="1"/>
  <c r="A16" i="1"/>
  <c r="A18" i="1"/>
  <c r="A20" i="1"/>
  <c r="A23" i="1"/>
  <c r="A26" i="1"/>
  <c r="A27" i="1"/>
  <c r="A32" i="1"/>
  <c r="A34" i="1"/>
  <c r="A35" i="1"/>
  <c r="A40" i="1"/>
  <c r="A41" i="1"/>
  <c r="A45" i="1"/>
  <c r="A46" i="1"/>
  <c r="A47" i="1"/>
  <c r="A51" i="1"/>
  <c r="A54" i="1"/>
  <c r="A55" i="1"/>
  <c r="A61" i="1"/>
  <c r="A66" i="1"/>
  <c r="A68" i="1"/>
  <c r="A69" i="1"/>
  <c r="A73" i="1"/>
  <c r="A74" i="1"/>
  <c r="A77" i="1"/>
  <c r="A19" i="1"/>
  <c r="A24" i="1"/>
  <c r="A33" i="1"/>
  <c r="A42" i="1"/>
  <c r="A49" i="1"/>
  <c r="A58" i="1"/>
  <c r="A62" i="1"/>
  <c r="A65" i="1"/>
  <c r="A75" i="1"/>
  <c r="A4" i="1"/>
</calcChain>
</file>

<file path=xl/sharedStrings.xml><?xml version="1.0" encoding="utf-8"?>
<sst xmlns="http://schemas.openxmlformats.org/spreadsheetml/2006/main" count="336" uniqueCount="133">
  <si>
    <t>TABLE</t>
  </si>
  <si>
    <t>NLIC</t>
  </si>
  <si>
    <t>NOM</t>
  </si>
  <si>
    <t>CAT</t>
  </si>
  <si>
    <t>S</t>
  </si>
  <si>
    <t>Place</t>
  </si>
  <si>
    <t>CCLUB</t>
  </si>
  <si>
    <t>CUMUL</t>
  </si>
  <si>
    <t>SCP1</t>
  </si>
  <si>
    <t>CLP1</t>
  </si>
  <si>
    <t>SCP2</t>
  </si>
  <si>
    <t>CLP2</t>
  </si>
  <si>
    <t>SCP3</t>
  </si>
  <si>
    <t>CLP3</t>
  </si>
  <si>
    <t>TOP</t>
  </si>
  <si>
    <t>GRAFFION Pascal</t>
  </si>
  <si>
    <t>V</t>
  </si>
  <si>
    <t>1A</t>
  </si>
  <si>
    <t>S23</t>
  </si>
  <si>
    <t>DOUCET Martine</t>
  </si>
  <si>
    <t>3A</t>
  </si>
  <si>
    <t>S02</t>
  </si>
  <si>
    <t>LE DOUJET Maryse</t>
  </si>
  <si>
    <t>4C</t>
  </si>
  <si>
    <t>S09</t>
  </si>
  <si>
    <t>STEPHAN Michel</t>
  </si>
  <si>
    <t>2B</t>
  </si>
  <si>
    <t>D04</t>
  </si>
  <si>
    <t>JAN Marie-Claire</t>
  </si>
  <si>
    <t>S25</t>
  </si>
  <si>
    <t>BROUSTAL Patrick</t>
  </si>
  <si>
    <t>5A</t>
  </si>
  <si>
    <t>S26</t>
  </si>
  <si>
    <t>BROSSET Marie-Paule</t>
  </si>
  <si>
    <t>4D</t>
  </si>
  <si>
    <t>LE PENNEC Nanou</t>
  </si>
  <si>
    <t>4A</t>
  </si>
  <si>
    <t>S07</t>
  </si>
  <si>
    <t>VASSEUR Véronique</t>
  </si>
  <si>
    <t>D</t>
  </si>
  <si>
    <t>S29</t>
  </si>
  <si>
    <t>JAFFRÉ Carole</t>
  </si>
  <si>
    <t>MEUNIER Marie-Guyonne</t>
  </si>
  <si>
    <t>MENANT Evelyne</t>
  </si>
  <si>
    <t>LE BARAILLEC-DELCLAUX Caty</t>
  </si>
  <si>
    <t>DAVID Lily</t>
  </si>
  <si>
    <t>GRAFFION Raymonde</t>
  </si>
  <si>
    <t>MARTIN Josette Edmonde</t>
  </si>
  <si>
    <t>4B</t>
  </si>
  <si>
    <t>ROUILLIER Brigitte</t>
  </si>
  <si>
    <t>5B</t>
  </si>
  <si>
    <t>LE GUERN Yveline</t>
  </si>
  <si>
    <t>CALVEZ Jean-Yves</t>
  </si>
  <si>
    <t>3B</t>
  </si>
  <si>
    <t>S06</t>
  </si>
  <si>
    <t>KERNINON Jacques</t>
  </si>
  <si>
    <t>S20</t>
  </si>
  <si>
    <t>BERNARD Thierry</t>
  </si>
  <si>
    <t>JOLLY Annie</t>
  </si>
  <si>
    <t>S28</t>
  </si>
  <si>
    <t>PELLAE Nicole</t>
  </si>
  <si>
    <t>R</t>
  </si>
  <si>
    <t>S21</t>
  </si>
  <si>
    <t>LASSEAU Catherine</t>
  </si>
  <si>
    <t>S12</t>
  </si>
  <si>
    <t>GERGES Kamal</t>
  </si>
  <si>
    <t>ETIENNE Marie-Renée</t>
  </si>
  <si>
    <t>LE GARREC Gaëlle</t>
  </si>
  <si>
    <t>CHANTEPIE Alain</t>
  </si>
  <si>
    <t>RAZAVET Marie-Catherine</t>
  </si>
  <si>
    <t>CONTON Josiane</t>
  </si>
  <si>
    <t>PERAMO Marie-Christine</t>
  </si>
  <si>
    <t>S03</t>
  </si>
  <si>
    <t>ROBERT Cathy</t>
  </si>
  <si>
    <t>SALAUN José</t>
  </si>
  <si>
    <t>ETIENNE Muriel</t>
  </si>
  <si>
    <t>6D</t>
  </si>
  <si>
    <t>POULET Odile</t>
  </si>
  <si>
    <t>CHATEAU Evelyne</t>
  </si>
  <si>
    <t>5C</t>
  </si>
  <si>
    <t>GAUCHARD Mickaël</t>
  </si>
  <si>
    <t>S27</t>
  </si>
  <si>
    <t>LEGUAY Christophe</t>
  </si>
  <si>
    <t>S00</t>
  </si>
  <si>
    <t>BOULAY Bruno</t>
  </si>
  <si>
    <t>S33</t>
  </si>
  <si>
    <t>GAUBERT Michelle</t>
  </si>
  <si>
    <t>S05</t>
  </si>
  <si>
    <t>HOUDUSSE Christophe</t>
  </si>
  <si>
    <t>DELCOURT Dominique</t>
  </si>
  <si>
    <t>S13</t>
  </si>
  <si>
    <t>GUILLOU Thierry</t>
  </si>
  <si>
    <t>DELCOURT Jean-Marc</t>
  </si>
  <si>
    <t>2A</t>
  </si>
  <si>
    <t>JULOU Catherine</t>
  </si>
  <si>
    <t>KAUFFMANN Thomas</t>
  </si>
  <si>
    <t>VAULEON Françoise</t>
  </si>
  <si>
    <t>MASSARD Eliane</t>
  </si>
  <si>
    <t>GIRARD Claire</t>
  </si>
  <si>
    <t>CONAN Josette</t>
  </si>
  <si>
    <t>S11</t>
  </si>
  <si>
    <t>BOULAIRE Josiane</t>
  </si>
  <si>
    <t>LUCRY Serge</t>
  </si>
  <si>
    <t>ROUXEL Jacques</t>
  </si>
  <si>
    <t>CHYCKI Marie-Christine</t>
  </si>
  <si>
    <t>BONNY Marie-Noëlle</t>
  </si>
  <si>
    <t>S04</t>
  </si>
  <si>
    <t>TOUTAIN Véronique</t>
  </si>
  <si>
    <t>MOISAN Mickaël</t>
  </si>
  <si>
    <t>DELALANDE Marie-Hélène</t>
  </si>
  <si>
    <t>VERDOUX Pierre-Yves</t>
  </si>
  <si>
    <t>LEVENE Ghislaine</t>
  </si>
  <si>
    <t>PENAULT Maryvonne</t>
  </si>
  <si>
    <t>5D</t>
  </si>
  <si>
    <t>PELEAU Michelle</t>
  </si>
  <si>
    <t>MASSIN Virginie</t>
  </si>
  <si>
    <t>S34</t>
  </si>
  <si>
    <t>LONG Martine</t>
  </si>
  <si>
    <t>ADEUX Yveline</t>
  </si>
  <si>
    <t>GIROT Marie-France</t>
  </si>
  <si>
    <t>6A</t>
  </si>
  <si>
    <t>DUBO Annie</t>
  </si>
  <si>
    <t>S24</t>
  </si>
  <si>
    <t>SAINT REQUIER Isabelle</t>
  </si>
  <si>
    <t>S16</t>
  </si>
  <si>
    <t>BERGOT Armelle</t>
  </si>
  <si>
    <t>S01</t>
  </si>
  <si>
    <t>BODENES Janick</t>
  </si>
  <si>
    <t>LE GUEN Marie-Claire</t>
  </si>
  <si>
    <t>BOULE Martine</t>
  </si>
  <si>
    <t>ALEXANDRE Chantale</t>
  </si>
  <si>
    <t>MORVAN Michel</t>
  </si>
  <si>
    <t>BODENES Henri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</si>
</sst>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>
      <selection sqref="A1:H5"/>
    </sheetView>
  </sheetViews>
  <sheetFormatPr baseColWidth="10" defaultRowHeight="13.2" x14ac:dyDescent="0.25"/>
  <cols>
    <col min="1" max="1" width="6.6640625" style="1" bestFit="1" customWidth="1"/>
    <col min="2" max="2" width="8" style="1" customWidth="1"/>
    <col min="3" max="3" width="28.6640625" style="1" bestFit="1" customWidth="1"/>
    <col min="4" max="4" width="4.5546875" style="1" bestFit="1" customWidth="1"/>
    <col min="5" max="5" width="3.33203125" style="1" bestFit="1" customWidth="1"/>
    <col min="6" max="6" width="5.5546875" style="1" bestFit="1" customWidth="1"/>
    <col min="7" max="7" width="7.109375" style="1" bestFit="1" customWidth="1"/>
    <col min="8" max="8" width="7.21875" style="2" bestFit="1" customWidth="1"/>
    <col min="9" max="9" width="5.77734375" style="1" bestFit="1" customWidth="1"/>
    <col min="10" max="10" width="5.5546875" style="1" bestFit="1" customWidth="1"/>
    <col min="11" max="11" width="5.77734375" style="3" bestFit="1" customWidth="1"/>
    <col min="12" max="12" width="5.5546875" style="3" bestFit="1" customWidth="1"/>
    <col min="13" max="13" width="5.77734375" style="4" bestFit="1" customWidth="1"/>
    <col min="14" max="14" width="5.5546875" style="4" bestFit="1" customWidth="1"/>
    <col min="15" max="16384" width="11.5546875" style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x14ac:dyDescent="0.25">
      <c r="C2" s="1" t="s">
        <v>14</v>
      </c>
      <c r="H2" s="2">
        <v>3023</v>
      </c>
      <c r="I2" s="1">
        <v>1051</v>
      </c>
      <c r="K2" s="3">
        <v>957</v>
      </c>
      <c r="M2" s="4">
        <v>1015</v>
      </c>
    </row>
    <row r="3" spans="1:14" x14ac:dyDescent="0.25">
      <c r="A3" s="1">
        <f>RANK(H3,H$3:H$200)</f>
        <v>1</v>
      </c>
      <c r="B3" s="1">
        <v>1690029</v>
      </c>
      <c r="C3" s="1" t="s">
        <v>80</v>
      </c>
      <c r="D3" s="1" t="s">
        <v>4</v>
      </c>
      <c r="E3" s="1" t="s">
        <v>17</v>
      </c>
      <c r="F3" s="1">
        <v>31</v>
      </c>
      <c r="G3" s="1" t="s">
        <v>81</v>
      </c>
      <c r="H3" s="2">
        <v>2928</v>
      </c>
      <c r="I3" s="1">
        <v>983</v>
      </c>
      <c r="J3" s="1">
        <f>RANK(I3,I$3:I$200)</f>
        <v>2</v>
      </c>
      <c r="K3" s="3">
        <v>938</v>
      </c>
      <c r="L3" s="3">
        <f>RANK(K3,K$3:K$200)</f>
        <v>1</v>
      </c>
      <c r="M3" s="4">
        <v>1007</v>
      </c>
      <c r="N3" s="4">
        <f>RANK(M3,M$3:M$200)</f>
        <v>1</v>
      </c>
    </row>
    <row r="4" spans="1:14" x14ac:dyDescent="0.25">
      <c r="A4" s="1">
        <f>RANK(H4,H$3:H$200)</f>
        <v>2</v>
      </c>
      <c r="B4" s="1">
        <v>2076727</v>
      </c>
      <c r="C4" s="1" t="s">
        <v>15</v>
      </c>
      <c r="D4" s="1" t="s">
        <v>16</v>
      </c>
      <c r="E4" s="1" t="s">
        <v>17</v>
      </c>
      <c r="F4" s="1">
        <v>121</v>
      </c>
      <c r="G4" s="1" t="s">
        <v>18</v>
      </c>
      <c r="H4" s="2">
        <v>2847</v>
      </c>
      <c r="I4" s="1">
        <v>1031</v>
      </c>
      <c r="J4" s="1">
        <f t="shared" ref="J4:J67" si="0">RANK(I4,I$3:I$200)</f>
        <v>1</v>
      </c>
      <c r="K4" s="3">
        <v>847</v>
      </c>
      <c r="L4" s="3">
        <f t="shared" ref="L4:L67" si="1">RANK(K4,K$3:K$200)</f>
        <v>15</v>
      </c>
      <c r="M4" s="4">
        <v>969</v>
      </c>
      <c r="N4" s="4">
        <f t="shared" ref="N4:N67" si="2">RANK(M4,M$3:M$200)</f>
        <v>6</v>
      </c>
    </row>
    <row r="5" spans="1:14" x14ac:dyDescent="0.25">
      <c r="A5" s="1">
        <f>RANK(H5,H$3:H$200)</f>
        <v>3</v>
      </c>
      <c r="B5" s="1">
        <v>2231415</v>
      </c>
      <c r="C5" s="1" t="s">
        <v>82</v>
      </c>
      <c r="D5" s="1" t="s">
        <v>4</v>
      </c>
      <c r="E5" s="1" t="s">
        <v>17</v>
      </c>
      <c r="F5" s="1">
        <v>59</v>
      </c>
      <c r="G5" s="1" t="s">
        <v>83</v>
      </c>
      <c r="H5" s="2">
        <v>2827</v>
      </c>
      <c r="I5" s="1">
        <v>913</v>
      </c>
      <c r="J5" s="1">
        <f t="shared" si="0"/>
        <v>8</v>
      </c>
      <c r="K5" s="3">
        <v>934</v>
      </c>
      <c r="L5" s="3">
        <f t="shared" si="1"/>
        <v>2</v>
      </c>
      <c r="M5" s="4">
        <v>980</v>
      </c>
      <c r="N5" s="4">
        <f t="shared" si="2"/>
        <v>5</v>
      </c>
    </row>
    <row r="6" spans="1:14" x14ac:dyDescent="0.25">
      <c r="A6" s="1">
        <f>RANK(H6,H$3:H$200)</f>
        <v>4</v>
      </c>
      <c r="B6" s="1">
        <v>2214019</v>
      </c>
      <c r="C6" s="1" t="s">
        <v>52</v>
      </c>
      <c r="D6" s="1" t="s">
        <v>4</v>
      </c>
      <c r="E6" s="1" t="s">
        <v>53</v>
      </c>
      <c r="F6" s="1">
        <v>1467</v>
      </c>
      <c r="G6" s="1" t="s">
        <v>54</v>
      </c>
      <c r="H6" s="2">
        <v>2812</v>
      </c>
      <c r="I6" s="1">
        <v>930</v>
      </c>
      <c r="J6" s="1">
        <f t="shared" si="0"/>
        <v>4</v>
      </c>
      <c r="K6" s="3">
        <v>889</v>
      </c>
      <c r="L6" s="3">
        <f t="shared" si="1"/>
        <v>4</v>
      </c>
      <c r="M6" s="4">
        <v>993</v>
      </c>
      <c r="N6" s="4">
        <f t="shared" si="2"/>
        <v>4</v>
      </c>
    </row>
    <row r="7" spans="1:14" x14ac:dyDescent="0.25">
      <c r="A7" s="1">
        <f>RANK(H7,H$3:H$200)</f>
        <v>5</v>
      </c>
      <c r="B7" s="1">
        <v>1541233</v>
      </c>
      <c r="C7" s="1" t="s">
        <v>55</v>
      </c>
      <c r="D7" s="1" t="s">
        <v>16</v>
      </c>
      <c r="E7" s="1" t="s">
        <v>26</v>
      </c>
      <c r="F7" s="1">
        <v>560</v>
      </c>
      <c r="G7" s="1" t="s">
        <v>56</v>
      </c>
      <c r="H7" s="2">
        <v>2790</v>
      </c>
      <c r="I7" s="1">
        <v>922</v>
      </c>
      <c r="J7" s="1">
        <f t="shared" si="0"/>
        <v>7</v>
      </c>
      <c r="K7" s="3">
        <v>870</v>
      </c>
      <c r="L7" s="3">
        <f t="shared" si="1"/>
        <v>7</v>
      </c>
      <c r="M7" s="4">
        <v>998</v>
      </c>
      <c r="N7" s="4">
        <f t="shared" si="2"/>
        <v>3</v>
      </c>
    </row>
    <row r="8" spans="1:14" x14ac:dyDescent="0.25">
      <c r="A8" s="1">
        <f>RANK(H8,H$3:H$200)</f>
        <v>6</v>
      </c>
      <c r="B8" s="1">
        <v>2109418</v>
      </c>
      <c r="C8" s="1" t="s">
        <v>84</v>
      </c>
      <c r="D8" s="1" t="s">
        <v>16</v>
      </c>
      <c r="E8" s="1" t="s">
        <v>53</v>
      </c>
      <c r="F8" s="1">
        <v>1367</v>
      </c>
      <c r="G8" s="1" t="s">
        <v>85</v>
      </c>
      <c r="H8" s="2">
        <v>2683</v>
      </c>
      <c r="I8" s="1">
        <v>880</v>
      </c>
      <c r="J8" s="1">
        <f t="shared" si="0"/>
        <v>12</v>
      </c>
      <c r="K8" s="3">
        <v>863</v>
      </c>
      <c r="L8" s="3">
        <f t="shared" si="1"/>
        <v>10</v>
      </c>
      <c r="M8" s="4">
        <v>940</v>
      </c>
      <c r="N8" s="4">
        <f t="shared" si="2"/>
        <v>7</v>
      </c>
    </row>
    <row r="9" spans="1:14" x14ac:dyDescent="0.25">
      <c r="A9" s="1">
        <f>RANK(H9,H$3:H$200)</f>
        <v>7</v>
      </c>
      <c r="B9" s="1">
        <v>2038404</v>
      </c>
      <c r="C9" s="1" t="s">
        <v>86</v>
      </c>
      <c r="D9" s="1" t="s">
        <v>61</v>
      </c>
      <c r="E9" s="1" t="s">
        <v>36</v>
      </c>
      <c r="F9" s="1">
        <v>1962</v>
      </c>
      <c r="G9" s="1" t="s">
        <v>87</v>
      </c>
      <c r="H9" s="2">
        <v>2676</v>
      </c>
      <c r="I9" s="1">
        <v>900</v>
      </c>
      <c r="J9" s="1">
        <f t="shared" si="0"/>
        <v>9</v>
      </c>
      <c r="K9" s="3">
        <v>877</v>
      </c>
      <c r="L9" s="3">
        <f t="shared" si="1"/>
        <v>5</v>
      </c>
      <c r="M9" s="4">
        <v>899</v>
      </c>
      <c r="N9" s="4">
        <f t="shared" si="2"/>
        <v>16</v>
      </c>
    </row>
    <row r="10" spans="1:14" x14ac:dyDescent="0.25">
      <c r="A10" s="1">
        <f>RANK(H10,H$3:H$200)</f>
        <v>8</v>
      </c>
      <c r="B10" s="1">
        <v>1210305</v>
      </c>
      <c r="C10" s="1" t="s">
        <v>57</v>
      </c>
      <c r="D10" s="1" t="s">
        <v>4</v>
      </c>
      <c r="E10" s="1" t="s">
        <v>36</v>
      </c>
      <c r="F10" s="1">
        <v>1818</v>
      </c>
      <c r="G10" s="1" t="s">
        <v>54</v>
      </c>
      <c r="H10" s="2">
        <v>2670</v>
      </c>
      <c r="I10" s="1">
        <v>862</v>
      </c>
      <c r="J10" s="1">
        <f t="shared" si="0"/>
        <v>16</v>
      </c>
      <c r="K10" s="3">
        <v>871</v>
      </c>
      <c r="L10" s="3">
        <f t="shared" si="1"/>
        <v>6</v>
      </c>
      <c r="M10" s="4">
        <v>937</v>
      </c>
      <c r="N10" s="4">
        <f t="shared" si="2"/>
        <v>8</v>
      </c>
    </row>
    <row r="11" spans="1:14" x14ac:dyDescent="0.25">
      <c r="A11" s="1">
        <f>RANK(H11,H$3:H$200)</f>
        <v>9</v>
      </c>
      <c r="B11" s="1">
        <v>2524495</v>
      </c>
      <c r="C11" s="1" t="s">
        <v>88</v>
      </c>
      <c r="D11" s="1" t="s">
        <v>4</v>
      </c>
      <c r="E11" s="1" t="s">
        <v>53</v>
      </c>
      <c r="F11" s="1">
        <v>1315</v>
      </c>
      <c r="G11" s="1" t="s">
        <v>87</v>
      </c>
      <c r="H11" s="2">
        <v>2667</v>
      </c>
      <c r="I11" s="1">
        <v>924</v>
      </c>
      <c r="J11" s="1">
        <f t="shared" si="0"/>
        <v>5</v>
      </c>
      <c r="K11" s="3">
        <v>868</v>
      </c>
      <c r="L11" s="3">
        <f t="shared" si="1"/>
        <v>8</v>
      </c>
      <c r="M11" s="4">
        <v>875</v>
      </c>
      <c r="N11" s="4">
        <f t="shared" si="2"/>
        <v>20</v>
      </c>
    </row>
    <row r="12" spans="1:14" x14ac:dyDescent="0.25">
      <c r="A12" s="1">
        <f>RANK(H12,H$3:H$200)</f>
        <v>10</v>
      </c>
      <c r="B12" s="1">
        <v>2639949</v>
      </c>
      <c r="C12" s="1" t="s">
        <v>89</v>
      </c>
      <c r="D12" s="1" t="s">
        <v>16</v>
      </c>
      <c r="E12" s="1" t="s">
        <v>20</v>
      </c>
      <c r="F12" s="1">
        <v>1091</v>
      </c>
      <c r="G12" s="1" t="s">
        <v>90</v>
      </c>
      <c r="H12" s="2">
        <v>2657</v>
      </c>
      <c r="I12" s="1">
        <v>923</v>
      </c>
      <c r="J12" s="1">
        <f t="shared" si="0"/>
        <v>6</v>
      </c>
      <c r="K12" s="3">
        <v>832</v>
      </c>
      <c r="L12" s="3">
        <f t="shared" si="1"/>
        <v>18</v>
      </c>
      <c r="M12" s="4">
        <v>902</v>
      </c>
      <c r="N12" s="4">
        <f t="shared" si="2"/>
        <v>15</v>
      </c>
    </row>
    <row r="13" spans="1:14" x14ac:dyDescent="0.25">
      <c r="A13" s="1">
        <f>RANK(H13,H$3:H$200)</f>
        <v>11</v>
      </c>
      <c r="B13" s="1">
        <v>2392555</v>
      </c>
      <c r="C13" s="1" t="s">
        <v>58</v>
      </c>
      <c r="D13" s="1" t="s">
        <v>16</v>
      </c>
      <c r="E13" s="1" t="s">
        <v>36</v>
      </c>
      <c r="F13" s="1">
        <v>1739</v>
      </c>
      <c r="G13" s="1" t="s">
        <v>59</v>
      </c>
      <c r="H13" s="2">
        <v>2619</v>
      </c>
      <c r="I13" s="1">
        <v>797</v>
      </c>
      <c r="J13" s="1">
        <f t="shared" si="0"/>
        <v>31</v>
      </c>
      <c r="K13" s="3">
        <v>823</v>
      </c>
      <c r="L13" s="3">
        <f t="shared" si="1"/>
        <v>21</v>
      </c>
      <c r="M13" s="4">
        <v>999</v>
      </c>
      <c r="N13" s="4">
        <f t="shared" si="2"/>
        <v>2</v>
      </c>
    </row>
    <row r="14" spans="1:14" x14ac:dyDescent="0.25">
      <c r="A14" s="1">
        <f>RANK(H14,H$3:H$200)</f>
        <v>11</v>
      </c>
      <c r="B14" s="1">
        <v>2131234</v>
      </c>
      <c r="C14" s="1" t="s">
        <v>60</v>
      </c>
      <c r="D14" s="1" t="s">
        <v>61</v>
      </c>
      <c r="E14" s="1" t="s">
        <v>36</v>
      </c>
      <c r="F14" s="1">
        <v>1710</v>
      </c>
      <c r="G14" s="1" t="s">
        <v>62</v>
      </c>
      <c r="H14" s="2">
        <v>2619</v>
      </c>
      <c r="I14" s="1">
        <v>893</v>
      </c>
      <c r="J14" s="1">
        <f t="shared" si="0"/>
        <v>10</v>
      </c>
      <c r="K14" s="3">
        <v>797</v>
      </c>
      <c r="L14" s="3">
        <f t="shared" si="1"/>
        <v>29</v>
      </c>
      <c r="M14" s="4">
        <v>929</v>
      </c>
      <c r="N14" s="4">
        <f t="shared" si="2"/>
        <v>10</v>
      </c>
    </row>
    <row r="15" spans="1:14" x14ac:dyDescent="0.25">
      <c r="A15" s="1">
        <f>RANK(H15,H$3:H$200)</f>
        <v>13</v>
      </c>
      <c r="B15" s="1">
        <v>1009427</v>
      </c>
      <c r="C15" s="1" t="s">
        <v>63</v>
      </c>
      <c r="D15" s="1" t="s">
        <v>16</v>
      </c>
      <c r="E15" s="1" t="s">
        <v>36</v>
      </c>
      <c r="F15" s="1">
        <v>1831</v>
      </c>
      <c r="G15" s="1" t="s">
        <v>64</v>
      </c>
      <c r="H15" s="2">
        <v>2618</v>
      </c>
      <c r="I15" s="1">
        <v>859</v>
      </c>
      <c r="J15" s="1">
        <f t="shared" si="0"/>
        <v>17</v>
      </c>
      <c r="K15" s="3">
        <v>843</v>
      </c>
      <c r="L15" s="3">
        <f t="shared" si="1"/>
        <v>16</v>
      </c>
      <c r="M15" s="4">
        <v>916</v>
      </c>
      <c r="N15" s="4">
        <f t="shared" si="2"/>
        <v>12</v>
      </c>
    </row>
    <row r="16" spans="1:14" x14ac:dyDescent="0.25">
      <c r="A16" s="1">
        <f>RANK(H16,H$3:H$200)</f>
        <v>14</v>
      </c>
      <c r="B16" s="1">
        <v>2393457</v>
      </c>
      <c r="C16" s="1" t="s">
        <v>91</v>
      </c>
      <c r="D16" s="1" t="s">
        <v>4</v>
      </c>
      <c r="E16" s="1" t="s">
        <v>20</v>
      </c>
      <c r="F16" s="1">
        <v>1058</v>
      </c>
      <c r="G16" s="1" t="s">
        <v>85</v>
      </c>
      <c r="H16" s="2">
        <v>2607</v>
      </c>
      <c r="I16" s="1">
        <v>872</v>
      </c>
      <c r="J16" s="1">
        <f t="shared" si="0"/>
        <v>14</v>
      </c>
      <c r="K16" s="3">
        <v>807</v>
      </c>
      <c r="L16" s="3">
        <f t="shared" si="1"/>
        <v>26</v>
      </c>
      <c r="M16" s="4">
        <v>928</v>
      </c>
      <c r="N16" s="4">
        <f t="shared" si="2"/>
        <v>11</v>
      </c>
    </row>
    <row r="17" spans="1:14" x14ac:dyDescent="0.25">
      <c r="A17" s="1">
        <f>RANK(H17,H$3:H$200)</f>
        <v>15</v>
      </c>
      <c r="B17" s="1">
        <v>1005062</v>
      </c>
      <c r="C17" s="1" t="s">
        <v>19</v>
      </c>
      <c r="D17" s="1" t="s">
        <v>16</v>
      </c>
      <c r="E17" s="1" t="s">
        <v>20</v>
      </c>
      <c r="F17" s="1">
        <v>861</v>
      </c>
      <c r="G17" s="1" t="s">
        <v>21</v>
      </c>
      <c r="H17" s="2">
        <v>2598</v>
      </c>
      <c r="I17" s="1">
        <v>877</v>
      </c>
      <c r="J17" s="1">
        <f t="shared" si="0"/>
        <v>13</v>
      </c>
      <c r="K17" s="3">
        <v>816</v>
      </c>
      <c r="L17" s="3">
        <f t="shared" si="1"/>
        <v>23</v>
      </c>
      <c r="M17" s="4">
        <v>905</v>
      </c>
      <c r="N17" s="4">
        <f t="shared" si="2"/>
        <v>14</v>
      </c>
    </row>
    <row r="18" spans="1:14" x14ac:dyDescent="0.25">
      <c r="A18" s="1">
        <f>RANK(H18,H$3:H$200)</f>
        <v>15</v>
      </c>
      <c r="B18" s="1">
        <v>2247575</v>
      </c>
      <c r="C18" s="1" t="s">
        <v>92</v>
      </c>
      <c r="D18" s="1" t="s">
        <v>16</v>
      </c>
      <c r="E18" s="1" t="s">
        <v>93</v>
      </c>
      <c r="F18" s="1">
        <v>520</v>
      </c>
      <c r="G18" s="1" t="s">
        <v>90</v>
      </c>
      <c r="H18" s="2">
        <v>2598</v>
      </c>
      <c r="I18" s="1">
        <v>797</v>
      </c>
      <c r="J18" s="1">
        <f t="shared" si="0"/>
        <v>31</v>
      </c>
      <c r="K18" s="3">
        <v>907</v>
      </c>
      <c r="L18" s="3">
        <f t="shared" si="1"/>
        <v>3</v>
      </c>
      <c r="M18" s="4">
        <v>894</v>
      </c>
      <c r="N18" s="4">
        <f t="shared" si="2"/>
        <v>19</v>
      </c>
    </row>
    <row r="19" spans="1:14" x14ac:dyDescent="0.25">
      <c r="A19" s="1">
        <f>RANK(H19,H$3:H$200)</f>
        <v>17</v>
      </c>
      <c r="B19" s="1">
        <v>3200409</v>
      </c>
      <c r="C19" s="1" t="s">
        <v>121</v>
      </c>
      <c r="D19" s="1" t="s">
        <v>16</v>
      </c>
      <c r="E19" s="1" t="s">
        <v>36</v>
      </c>
      <c r="F19" s="1">
        <v>1808</v>
      </c>
      <c r="G19" s="1" t="s">
        <v>122</v>
      </c>
      <c r="H19" s="2">
        <v>2579</v>
      </c>
      <c r="I19" s="1">
        <v>867</v>
      </c>
      <c r="J19" s="1">
        <f t="shared" si="0"/>
        <v>15</v>
      </c>
      <c r="K19" s="3">
        <v>848</v>
      </c>
      <c r="L19" s="3">
        <f t="shared" si="1"/>
        <v>14</v>
      </c>
      <c r="M19" s="4">
        <v>864</v>
      </c>
      <c r="N19" s="4">
        <f t="shared" si="2"/>
        <v>22</v>
      </c>
    </row>
    <row r="20" spans="1:14" x14ac:dyDescent="0.25">
      <c r="A20" s="1">
        <f>RANK(H20,H$3:H$200)</f>
        <v>18</v>
      </c>
      <c r="B20" s="1">
        <v>2577711</v>
      </c>
      <c r="C20" s="1" t="s">
        <v>94</v>
      </c>
      <c r="D20" s="1" t="s">
        <v>16</v>
      </c>
      <c r="E20" s="1" t="s">
        <v>23</v>
      </c>
      <c r="F20" s="1">
        <v>2897</v>
      </c>
      <c r="G20" s="1" t="s">
        <v>87</v>
      </c>
      <c r="H20" s="2">
        <v>2567</v>
      </c>
      <c r="I20" s="1">
        <v>891</v>
      </c>
      <c r="J20" s="1">
        <f t="shared" si="0"/>
        <v>11</v>
      </c>
      <c r="K20" s="3">
        <v>839</v>
      </c>
      <c r="L20" s="3">
        <f t="shared" si="1"/>
        <v>17</v>
      </c>
      <c r="M20" s="4">
        <v>837</v>
      </c>
      <c r="N20" s="4">
        <f t="shared" si="2"/>
        <v>24</v>
      </c>
    </row>
    <row r="21" spans="1:14" x14ac:dyDescent="0.25">
      <c r="A21" s="1">
        <f>RANK(H21,H$3:H$200)</f>
        <v>19</v>
      </c>
      <c r="B21" s="1">
        <v>1017911</v>
      </c>
      <c r="C21" s="1" t="s">
        <v>22</v>
      </c>
      <c r="D21" s="1" t="s">
        <v>16</v>
      </c>
      <c r="E21" s="1" t="s">
        <v>23</v>
      </c>
      <c r="F21" s="1">
        <v>2945</v>
      </c>
      <c r="G21" s="1" t="s">
        <v>24</v>
      </c>
      <c r="H21" s="2">
        <v>2562</v>
      </c>
      <c r="I21" s="1">
        <v>795</v>
      </c>
      <c r="J21" s="1">
        <f t="shared" si="0"/>
        <v>34</v>
      </c>
      <c r="K21" s="3">
        <v>856</v>
      </c>
      <c r="L21" s="3">
        <f t="shared" si="1"/>
        <v>12</v>
      </c>
      <c r="M21" s="4">
        <v>911</v>
      </c>
      <c r="N21" s="4">
        <f t="shared" si="2"/>
        <v>13</v>
      </c>
    </row>
    <row r="22" spans="1:14" x14ac:dyDescent="0.25">
      <c r="A22" s="1">
        <f>RANK(H22,H$3:H$200)</f>
        <v>20</v>
      </c>
      <c r="B22" s="1">
        <v>1350526</v>
      </c>
      <c r="C22" s="1" t="s">
        <v>65</v>
      </c>
      <c r="D22" s="1" t="s">
        <v>39</v>
      </c>
      <c r="E22" s="1" t="s">
        <v>53</v>
      </c>
      <c r="F22" s="1">
        <v>1379</v>
      </c>
      <c r="G22" s="1" t="s">
        <v>56</v>
      </c>
      <c r="H22" s="2">
        <v>2546</v>
      </c>
      <c r="I22" s="1">
        <v>961</v>
      </c>
      <c r="J22" s="1">
        <f t="shared" si="0"/>
        <v>3</v>
      </c>
      <c r="K22" s="3">
        <v>775</v>
      </c>
      <c r="L22" s="3">
        <f t="shared" si="1"/>
        <v>42</v>
      </c>
      <c r="M22" s="4">
        <v>810</v>
      </c>
      <c r="N22" s="4">
        <f t="shared" si="2"/>
        <v>30</v>
      </c>
    </row>
    <row r="23" spans="1:14" x14ac:dyDescent="0.25">
      <c r="A23" s="1">
        <f>RANK(H23,H$3:H$200)</f>
        <v>21</v>
      </c>
      <c r="B23" s="1">
        <v>1015196</v>
      </c>
      <c r="C23" s="1" t="s">
        <v>95</v>
      </c>
      <c r="D23" s="1" t="s">
        <v>4</v>
      </c>
      <c r="E23" s="1" t="s">
        <v>31</v>
      </c>
      <c r="F23" s="1">
        <v>4173</v>
      </c>
      <c r="G23" s="1" t="s">
        <v>81</v>
      </c>
      <c r="H23" s="2">
        <v>2538</v>
      </c>
      <c r="I23" s="1">
        <v>822</v>
      </c>
      <c r="J23" s="1">
        <f t="shared" si="0"/>
        <v>25</v>
      </c>
      <c r="K23" s="3">
        <v>784</v>
      </c>
      <c r="L23" s="3">
        <f t="shared" si="1"/>
        <v>37</v>
      </c>
      <c r="M23" s="4">
        <v>932</v>
      </c>
      <c r="N23" s="4">
        <f t="shared" si="2"/>
        <v>9</v>
      </c>
    </row>
    <row r="24" spans="1:14" x14ac:dyDescent="0.25">
      <c r="A24" s="1">
        <f>RANK(H24,H$3:H$200)</f>
        <v>22</v>
      </c>
      <c r="B24" s="1">
        <v>1003170</v>
      </c>
      <c r="C24" s="1" t="s">
        <v>123</v>
      </c>
      <c r="D24" s="1" t="s">
        <v>16</v>
      </c>
      <c r="E24" s="1" t="s">
        <v>48</v>
      </c>
      <c r="F24" s="1">
        <v>2412</v>
      </c>
      <c r="G24" s="1" t="s">
        <v>124</v>
      </c>
      <c r="H24" s="2">
        <v>2519</v>
      </c>
      <c r="I24" s="1">
        <v>796</v>
      </c>
      <c r="J24" s="1">
        <f t="shared" si="0"/>
        <v>33</v>
      </c>
      <c r="K24" s="3">
        <v>828</v>
      </c>
      <c r="L24" s="3">
        <f t="shared" si="1"/>
        <v>19</v>
      </c>
      <c r="M24" s="4">
        <v>895</v>
      </c>
      <c r="N24" s="4">
        <f t="shared" si="2"/>
        <v>18</v>
      </c>
    </row>
    <row r="25" spans="1:14" x14ac:dyDescent="0.25">
      <c r="A25" s="1">
        <f>RANK(H25,H$3:H$200)</f>
        <v>23</v>
      </c>
      <c r="B25" s="1">
        <v>2247373</v>
      </c>
      <c r="C25" s="1" t="s">
        <v>25</v>
      </c>
      <c r="D25" s="1" t="s">
        <v>4</v>
      </c>
      <c r="E25" s="1" t="s">
        <v>26</v>
      </c>
      <c r="F25" s="1">
        <v>575</v>
      </c>
      <c r="G25" s="1" t="s">
        <v>27</v>
      </c>
      <c r="H25" s="2">
        <v>2480</v>
      </c>
      <c r="I25" s="1">
        <v>731</v>
      </c>
      <c r="J25" s="1">
        <f t="shared" si="0"/>
        <v>50</v>
      </c>
      <c r="K25" s="3">
        <v>852</v>
      </c>
      <c r="L25" s="3">
        <f t="shared" si="1"/>
        <v>13</v>
      </c>
      <c r="M25" s="4">
        <v>897</v>
      </c>
      <c r="N25" s="4">
        <f t="shared" si="2"/>
        <v>17</v>
      </c>
    </row>
    <row r="26" spans="1:14" x14ac:dyDescent="0.25">
      <c r="A26" s="1">
        <f>RANK(H26,H$3:H$200)</f>
        <v>24</v>
      </c>
      <c r="B26" s="1">
        <v>1010922</v>
      </c>
      <c r="C26" s="1" t="s">
        <v>96</v>
      </c>
      <c r="D26" s="1" t="s">
        <v>16</v>
      </c>
      <c r="E26" s="1" t="s">
        <v>48</v>
      </c>
      <c r="F26" s="1">
        <v>2430</v>
      </c>
      <c r="G26" s="1" t="s">
        <v>81</v>
      </c>
      <c r="H26" s="2">
        <v>2479</v>
      </c>
      <c r="I26" s="1">
        <v>841</v>
      </c>
      <c r="J26" s="1">
        <f t="shared" si="0"/>
        <v>21</v>
      </c>
      <c r="K26" s="3">
        <v>804</v>
      </c>
      <c r="L26" s="3">
        <f t="shared" si="1"/>
        <v>27</v>
      </c>
      <c r="M26" s="4">
        <v>834</v>
      </c>
      <c r="N26" s="4">
        <f t="shared" si="2"/>
        <v>26</v>
      </c>
    </row>
    <row r="27" spans="1:14" x14ac:dyDescent="0.25">
      <c r="A27" s="1">
        <f>RANK(H27,H$3:H$200)</f>
        <v>25</v>
      </c>
      <c r="B27" s="1">
        <v>2365497</v>
      </c>
      <c r="C27" s="1" t="s">
        <v>97</v>
      </c>
      <c r="D27" s="1" t="s">
        <v>39</v>
      </c>
      <c r="E27" s="1" t="s">
        <v>36</v>
      </c>
      <c r="F27" s="1">
        <v>1709</v>
      </c>
      <c r="G27" s="1" t="s">
        <v>87</v>
      </c>
      <c r="H27" s="2">
        <v>2471</v>
      </c>
      <c r="I27" s="1">
        <v>775</v>
      </c>
      <c r="J27" s="1">
        <f t="shared" si="0"/>
        <v>38</v>
      </c>
      <c r="K27" s="3">
        <v>861</v>
      </c>
      <c r="L27" s="3">
        <f t="shared" si="1"/>
        <v>11</v>
      </c>
      <c r="M27" s="4">
        <v>835</v>
      </c>
      <c r="N27" s="4">
        <f t="shared" si="2"/>
        <v>25</v>
      </c>
    </row>
    <row r="28" spans="1:14" x14ac:dyDescent="0.25">
      <c r="A28" s="1">
        <f>RANK(H28,H$3:H$200)</f>
        <v>26</v>
      </c>
      <c r="B28" s="1">
        <v>1013438</v>
      </c>
      <c r="C28" s="1" t="s">
        <v>28</v>
      </c>
      <c r="D28" s="1" t="s">
        <v>4</v>
      </c>
      <c r="E28" s="1" t="s">
        <v>23</v>
      </c>
      <c r="F28" s="1">
        <v>3274</v>
      </c>
      <c r="G28" s="1" t="s">
        <v>29</v>
      </c>
      <c r="H28" s="2">
        <v>2433</v>
      </c>
      <c r="I28" s="1">
        <v>742</v>
      </c>
      <c r="J28" s="1">
        <f t="shared" si="0"/>
        <v>46</v>
      </c>
      <c r="K28" s="3">
        <v>864</v>
      </c>
      <c r="L28" s="3">
        <f t="shared" si="1"/>
        <v>9</v>
      </c>
      <c r="M28" s="4">
        <v>827</v>
      </c>
      <c r="N28" s="4">
        <f t="shared" si="2"/>
        <v>27</v>
      </c>
    </row>
    <row r="29" spans="1:14" x14ac:dyDescent="0.25">
      <c r="A29" s="1">
        <f>RANK(H29,H$3:H$200)</f>
        <v>27</v>
      </c>
      <c r="B29" s="1">
        <v>1036416</v>
      </c>
      <c r="C29" s="1" t="s">
        <v>30</v>
      </c>
      <c r="D29" s="1" t="s">
        <v>4</v>
      </c>
      <c r="E29" s="1" t="s">
        <v>31</v>
      </c>
      <c r="F29" s="1">
        <v>4689</v>
      </c>
      <c r="G29" s="1" t="s">
        <v>32</v>
      </c>
      <c r="H29" s="2">
        <v>2425</v>
      </c>
      <c r="I29" s="1">
        <v>843</v>
      </c>
      <c r="J29" s="1">
        <f t="shared" si="0"/>
        <v>20</v>
      </c>
      <c r="K29" s="3">
        <v>803</v>
      </c>
      <c r="L29" s="3">
        <f t="shared" si="1"/>
        <v>28</v>
      </c>
      <c r="M29" s="4">
        <v>779</v>
      </c>
      <c r="N29" s="4">
        <f t="shared" si="2"/>
        <v>39</v>
      </c>
    </row>
    <row r="30" spans="1:14" x14ac:dyDescent="0.25">
      <c r="A30" s="1">
        <f>RANK(H30,H$3:H$200)</f>
        <v>28</v>
      </c>
      <c r="B30" s="1">
        <v>1005454</v>
      </c>
      <c r="C30" s="1" t="s">
        <v>33</v>
      </c>
      <c r="D30" s="1" t="s">
        <v>4</v>
      </c>
      <c r="E30" s="1" t="s">
        <v>34</v>
      </c>
      <c r="F30" s="1">
        <v>3689</v>
      </c>
      <c r="G30" s="1" t="s">
        <v>21</v>
      </c>
      <c r="H30" s="2">
        <v>2423</v>
      </c>
      <c r="I30" s="1">
        <v>844</v>
      </c>
      <c r="J30" s="1">
        <f t="shared" si="0"/>
        <v>19</v>
      </c>
      <c r="K30" s="3">
        <v>795</v>
      </c>
      <c r="L30" s="3">
        <f t="shared" si="1"/>
        <v>32</v>
      </c>
      <c r="M30" s="4">
        <v>784</v>
      </c>
      <c r="N30" s="4">
        <f t="shared" si="2"/>
        <v>37</v>
      </c>
    </row>
    <row r="31" spans="1:14" x14ac:dyDescent="0.25">
      <c r="A31" s="1">
        <f>RANK(H31,H$3:H$200)</f>
        <v>29</v>
      </c>
      <c r="B31" s="1">
        <v>2614093</v>
      </c>
      <c r="C31" s="1" t="s">
        <v>35</v>
      </c>
      <c r="D31" s="1" t="s">
        <v>16</v>
      </c>
      <c r="E31" s="1" t="s">
        <v>36</v>
      </c>
      <c r="F31" s="1">
        <v>1762</v>
      </c>
      <c r="G31" s="1" t="s">
        <v>37</v>
      </c>
      <c r="H31" s="2">
        <v>2405</v>
      </c>
      <c r="I31" s="1">
        <v>737</v>
      </c>
      <c r="J31" s="1">
        <f t="shared" si="0"/>
        <v>47</v>
      </c>
      <c r="K31" s="3">
        <v>827</v>
      </c>
      <c r="L31" s="3">
        <f t="shared" si="1"/>
        <v>20</v>
      </c>
      <c r="M31" s="4">
        <v>841</v>
      </c>
      <c r="N31" s="4">
        <f t="shared" si="2"/>
        <v>23</v>
      </c>
    </row>
    <row r="32" spans="1:14" x14ac:dyDescent="0.25">
      <c r="A32" s="1">
        <f>RANK(H32,H$3:H$200)</f>
        <v>30</v>
      </c>
      <c r="B32" s="1">
        <v>2227274</v>
      </c>
      <c r="C32" s="1" t="s">
        <v>98</v>
      </c>
      <c r="D32" s="1" t="s">
        <v>39</v>
      </c>
      <c r="E32" s="1" t="s">
        <v>23</v>
      </c>
      <c r="F32" s="1">
        <v>3263</v>
      </c>
      <c r="G32" s="1" t="s">
        <v>81</v>
      </c>
      <c r="H32" s="2">
        <v>2387</v>
      </c>
      <c r="I32" s="1">
        <v>826</v>
      </c>
      <c r="J32" s="1">
        <f t="shared" si="0"/>
        <v>23</v>
      </c>
      <c r="K32" s="3">
        <v>750</v>
      </c>
      <c r="L32" s="3">
        <f t="shared" si="1"/>
        <v>49</v>
      </c>
      <c r="M32" s="4">
        <v>811</v>
      </c>
      <c r="N32" s="4">
        <f t="shared" si="2"/>
        <v>29</v>
      </c>
    </row>
    <row r="33" spans="1:14" x14ac:dyDescent="0.25">
      <c r="A33" s="1">
        <f>RANK(H33,H$3:H$200)</f>
        <v>31</v>
      </c>
      <c r="B33" s="1">
        <v>1073612</v>
      </c>
      <c r="C33" s="1" t="s">
        <v>125</v>
      </c>
      <c r="D33" s="1" t="s">
        <v>4</v>
      </c>
      <c r="E33" s="1" t="s">
        <v>34</v>
      </c>
      <c r="F33" s="1">
        <v>3576</v>
      </c>
      <c r="G33" s="1" t="s">
        <v>126</v>
      </c>
      <c r="H33" s="2">
        <v>2382</v>
      </c>
      <c r="I33" s="1">
        <v>850</v>
      </c>
      <c r="J33" s="1">
        <f t="shared" si="0"/>
        <v>18</v>
      </c>
      <c r="K33" s="3">
        <v>727</v>
      </c>
      <c r="L33" s="3">
        <f t="shared" si="1"/>
        <v>57</v>
      </c>
      <c r="M33" s="4">
        <v>805</v>
      </c>
      <c r="N33" s="4">
        <f t="shared" si="2"/>
        <v>33</v>
      </c>
    </row>
    <row r="34" spans="1:14" x14ac:dyDescent="0.25">
      <c r="A34" s="1">
        <f>RANK(H34,H$3:H$200)</f>
        <v>32</v>
      </c>
      <c r="B34" s="1">
        <v>2614249</v>
      </c>
      <c r="C34" s="1" t="s">
        <v>99</v>
      </c>
      <c r="D34" s="1" t="s">
        <v>16</v>
      </c>
      <c r="E34" s="1" t="s">
        <v>48</v>
      </c>
      <c r="F34" s="1">
        <v>2530</v>
      </c>
      <c r="G34" s="1" t="s">
        <v>100</v>
      </c>
      <c r="H34" s="2">
        <v>2379</v>
      </c>
      <c r="I34" s="1">
        <v>812</v>
      </c>
      <c r="J34" s="1">
        <f t="shared" si="0"/>
        <v>29</v>
      </c>
      <c r="K34" s="3">
        <v>758</v>
      </c>
      <c r="L34" s="3">
        <f t="shared" si="1"/>
        <v>44</v>
      </c>
      <c r="M34" s="4">
        <v>809</v>
      </c>
      <c r="N34" s="4">
        <f t="shared" si="2"/>
        <v>31</v>
      </c>
    </row>
    <row r="35" spans="1:14" x14ac:dyDescent="0.25">
      <c r="A35" s="1">
        <f>RANK(H35,H$3:H$200)</f>
        <v>33</v>
      </c>
      <c r="B35" s="1">
        <v>2247452</v>
      </c>
      <c r="C35" s="1" t="s">
        <v>101</v>
      </c>
      <c r="D35" s="1" t="s">
        <v>16</v>
      </c>
      <c r="E35" s="1" t="s">
        <v>23</v>
      </c>
      <c r="F35" s="1">
        <v>2931</v>
      </c>
      <c r="G35" s="1" t="s">
        <v>87</v>
      </c>
      <c r="H35" s="2">
        <v>2355</v>
      </c>
      <c r="I35" s="1">
        <v>734</v>
      </c>
      <c r="J35" s="1">
        <f t="shared" si="0"/>
        <v>49</v>
      </c>
      <c r="K35" s="3">
        <v>755</v>
      </c>
      <c r="L35" s="3">
        <f t="shared" si="1"/>
        <v>46</v>
      </c>
      <c r="M35" s="4">
        <v>866</v>
      </c>
      <c r="N35" s="4">
        <f t="shared" si="2"/>
        <v>21</v>
      </c>
    </row>
    <row r="36" spans="1:14" x14ac:dyDescent="0.25">
      <c r="A36" s="1">
        <f>RANK(H36,H$3:H$200)</f>
        <v>34</v>
      </c>
      <c r="B36" s="1">
        <v>2318229</v>
      </c>
      <c r="C36" s="1" t="s">
        <v>66</v>
      </c>
      <c r="D36" s="1" t="s">
        <v>61</v>
      </c>
      <c r="E36" s="1" t="s">
        <v>34</v>
      </c>
      <c r="F36" s="1">
        <v>3569</v>
      </c>
      <c r="G36" s="1" t="s">
        <v>59</v>
      </c>
      <c r="H36" s="2">
        <v>2352</v>
      </c>
      <c r="I36" s="1">
        <v>812</v>
      </c>
      <c r="J36" s="1">
        <f t="shared" si="0"/>
        <v>29</v>
      </c>
      <c r="K36" s="3">
        <v>789</v>
      </c>
      <c r="L36" s="3">
        <f t="shared" si="1"/>
        <v>34</v>
      </c>
      <c r="M36" s="4">
        <v>751</v>
      </c>
      <c r="N36" s="4">
        <f t="shared" si="2"/>
        <v>49</v>
      </c>
    </row>
    <row r="37" spans="1:14" x14ac:dyDescent="0.25">
      <c r="A37" s="1">
        <f>RANK(H37,H$3:H$200)</f>
        <v>35</v>
      </c>
      <c r="B37" s="1">
        <v>1004961</v>
      </c>
      <c r="C37" s="1" t="s">
        <v>67</v>
      </c>
      <c r="D37" s="1" t="s">
        <v>4</v>
      </c>
      <c r="E37" s="1" t="s">
        <v>31</v>
      </c>
      <c r="F37" s="1">
        <v>4649</v>
      </c>
      <c r="G37" s="1" t="s">
        <v>64</v>
      </c>
      <c r="H37" s="2">
        <v>2348</v>
      </c>
      <c r="I37" s="1">
        <v>793</v>
      </c>
      <c r="J37" s="1">
        <f t="shared" si="0"/>
        <v>36</v>
      </c>
      <c r="K37" s="3">
        <v>775</v>
      </c>
      <c r="L37" s="3">
        <f t="shared" si="1"/>
        <v>42</v>
      </c>
      <c r="M37" s="4">
        <v>780</v>
      </c>
      <c r="N37" s="4">
        <f t="shared" si="2"/>
        <v>38</v>
      </c>
    </row>
    <row r="38" spans="1:14" x14ac:dyDescent="0.25">
      <c r="A38" s="1">
        <f>RANK(H38,H$3:H$200)</f>
        <v>36</v>
      </c>
      <c r="B38" s="1">
        <v>1007098</v>
      </c>
      <c r="C38" s="1" t="s">
        <v>68</v>
      </c>
      <c r="D38" s="1" t="s">
        <v>39</v>
      </c>
      <c r="E38" s="1" t="s">
        <v>23</v>
      </c>
      <c r="F38" s="1">
        <v>2794</v>
      </c>
      <c r="G38" s="1" t="s">
        <v>54</v>
      </c>
      <c r="H38" s="2">
        <v>2346</v>
      </c>
      <c r="I38" s="1">
        <v>825</v>
      </c>
      <c r="J38" s="1">
        <f t="shared" si="0"/>
        <v>24</v>
      </c>
      <c r="K38" s="3">
        <v>729</v>
      </c>
      <c r="L38" s="3">
        <f t="shared" si="1"/>
        <v>55</v>
      </c>
      <c r="M38" s="4">
        <v>792</v>
      </c>
      <c r="N38" s="4">
        <f t="shared" si="2"/>
        <v>35</v>
      </c>
    </row>
    <row r="39" spans="1:14" x14ac:dyDescent="0.25">
      <c r="A39" s="1">
        <f>RANK(H39,H$3:H$200)</f>
        <v>37</v>
      </c>
      <c r="B39" s="1">
        <v>1112447</v>
      </c>
      <c r="C39" s="1" t="s">
        <v>38</v>
      </c>
      <c r="D39" s="1" t="s">
        <v>39</v>
      </c>
      <c r="E39" s="1" t="s">
        <v>23</v>
      </c>
      <c r="F39" s="1">
        <v>2914</v>
      </c>
      <c r="G39" s="1" t="s">
        <v>40</v>
      </c>
      <c r="H39" s="2">
        <v>2344</v>
      </c>
      <c r="I39" s="1">
        <v>765</v>
      </c>
      <c r="J39" s="1">
        <f t="shared" si="0"/>
        <v>41</v>
      </c>
      <c r="K39" s="3">
        <v>779</v>
      </c>
      <c r="L39" s="3">
        <f t="shared" si="1"/>
        <v>40</v>
      </c>
      <c r="M39" s="4">
        <v>800</v>
      </c>
      <c r="N39" s="4">
        <f t="shared" si="2"/>
        <v>34</v>
      </c>
    </row>
    <row r="40" spans="1:14" x14ac:dyDescent="0.25">
      <c r="A40" s="1">
        <f>RANK(H40,H$3:H$200)</f>
        <v>38</v>
      </c>
      <c r="B40" s="1">
        <v>1106477</v>
      </c>
      <c r="C40" s="1" t="s">
        <v>102</v>
      </c>
      <c r="D40" s="1" t="s">
        <v>39</v>
      </c>
      <c r="E40" s="1" t="s">
        <v>23</v>
      </c>
      <c r="F40" s="1">
        <v>2818</v>
      </c>
      <c r="G40" s="1" t="s">
        <v>100</v>
      </c>
      <c r="H40" s="2">
        <v>2330</v>
      </c>
      <c r="I40" s="1">
        <v>788</v>
      </c>
      <c r="J40" s="1">
        <f t="shared" si="0"/>
        <v>37</v>
      </c>
      <c r="K40" s="3">
        <v>736</v>
      </c>
      <c r="L40" s="3">
        <f t="shared" si="1"/>
        <v>53</v>
      </c>
      <c r="M40" s="4">
        <v>806</v>
      </c>
      <c r="N40" s="4">
        <f t="shared" si="2"/>
        <v>32</v>
      </c>
    </row>
    <row r="41" spans="1:14" x14ac:dyDescent="0.25">
      <c r="A41" s="1">
        <f>RANK(H41,H$3:H$200)</f>
        <v>39</v>
      </c>
      <c r="B41" s="1">
        <v>1147786</v>
      </c>
      <c r="C41" s="1" t="s">
        <v>103</v>
      </c>
      <c r="D41" s="1" t="s">
        <v>16</v>
      </c>
      <c r="E41" s="1" t="s">
        <v>34</v>
      </c>
      <c r="F41" s="1">
        <v>3582</v>
      </c>
      <c r="G41" s="1" t="s">
        <v>87</v>
      </c>
      <c r="H41" s="2">
        <v>2298</v>
      </c>
      <c r="I41" s="1">
        <v>771</v>
      </c>
      <c r="J41" s="1">
        <f t="shared" si="0"/>
        <v>39</v>
      </c>
      <c r="K41" s="3">
        <v>795</v>
      </c>
      <c r="L41" s="3">
        <f t="shared" si="1"/>
        <v>32</v>
      </c>
      <c r="M41" s="4">
        <v>732</v>
      </c>
      <c r="N41" s="4">
        <f t="shared" si="2"/>
        <v>54</v>
      </c>
    </row>
    <row r="42" spans="1:14" x14ac:dyDescent="0.25">
      <c r="A42" s="1">
        <f>RANK(H42,H$3:H$200)</f>
        <v>40</v>
      </c>
      <c r="B42" s="1">
        <v>1028336</v>
      </c>
      <c r="C42" s="1" t="s">
        <v>127</v>
      </c>
      <c r="D42" s="1" t="s">
        <v>39</v>
      </c>
      <c r="E42" s="1" t="s">
        <v>48</v>
      </c>
      <c r="F42" s="1">
        <v>2487</v>
      </c>
      <c r="G42" s="1" t="s">
        <v>124</v>
      </c>
      <c r="H42" s="2">
        <v>2290</v>
      </c>
      <c r="I42" s="1">
        <v>761</v>
      </c>
      <c r="J42" s="1">
        <f t="shared" si="0"/>
        <v>42</v>
      </c>
      <c r="K42" s="3">
        <v>756</v>
      </c>
      <c r="L42" s="3">
        <f t="shared" si="1"/>
        <v>45</v>
      </c>
      <c r="M42" s="4">
        <v>773</v>
      </c>
      <c r="N42" s="4">
        <f t="shared" si="2"/>
        <v>41</v>
      </c>
    </row>
    <row r="43" spans="1:14" x14ac:dyDescent="0.25">
      <c r="A43" s="1">
        <f>RANK(H43,H$3:H$200)</f>
        <v>41</v>
      </c>
      <c r="B43" s="1">
        <v>1014520</v>
      </c>
      <c r="C43" s="1" t="s">
        <v>41</v>
      </c>
      <c r="D43" s="1" t="s">
        <v>4</v>
      </c>
      <c r="E43" s="1" t="s">
        <v>23</v>
      </c>
      <c r="F43" s="1">
        <v>2805</v>
      </c>
      <c r="G43" s="1" t="s">
        <v>24</v>
      </c>
      <c r="H43" s="2">
        <v>2276</v>
      </c>
      <c r="I43" s="1">
        <v>694</v>
      </c>
      <c r="J43" s="1">
        <f t="shared" si="0"/>
        <v>56</v>
      </c>
      <c r="K43" s="3">
        <v>812</v>
      </c>
      <c r="L43" s="3">
        <f t="shared" si="1"/>
        <v>24</v>
      </c>
      <c r="M43" s="4">
        <v>770</v>
      </c>
      <c r="N43" s="4">
        <f t="shared" si="2"/>
        <v>43</v>
      </c>
    </row>
    <row r="44" spans="1:14" x14ac:dyDescent="0.25">
      <c r="A44" s="1">
        <f>RANK(H44,H$3:H$200)</f>
        <v>42</v>
      </c>
      <c r="B44" s="1">
        <v>2007803</v>
      </c>
      <c r="C44" s="1" t="s">
        <v>69</v>
      </c>
      <c r="D44" s="1" t="s">
        <v>61</v>
      </c>
      <c r="E44" s="1" t="s">
        <v>36</v>
      </c>
      <c r="F44" s="1">
        <v>2026</v>
      </c>
      <c r="G44" s="1" t="s">
        <v>62</v>
      </c>
      <c r="H44" s="2">
        <v>2272</v>
      </c>
      <c r="I44" s="1">
        <v>661</v>
      </c>
      <c r="J44" s="1">
        <f t="shared" si="0"/>
        <v>64</v>
      </c>
      <c r="K44" s="3">
        <v>797</v>
      </c>
      <c r="L44" s="3">
        <f t="shared" si="1"/>
        <v>29</v>
      </c>
      <c r="M44" s="4">
        <v>814</v>
      </c>
      <c r="N44" s="4">
        <f t="shared" si="2"/>
        <v>28</v>
      </c>
    </row>
    <row r="45" spans="1:14" x14ac:dyDescent="0.25">
      <c r="A45" s="1">
        <f>RANK(H45,H$3:H$200)</f>
        <v>43</v>
      </c>
      <c r="B45" s="1">
        <v>1003214</v>
      </c>
      <c r="C45" s="1" t="s">
        <v>104</v>
      </c>
      <c r="D45" s="1" t="s">
        <v>16</v>
      </c>
      <c r="E45" s="1" t="s">
        <v>36</v>
      </c>
      <c r="F45" s="1">
        <v>2084</v>
      </c>
      <c r="G45" s="1" t="s">
        <v>81</v>
      </c>
      <c r="H45" s="2">
        <v>2267</v>
      </c>
      <c r="I45" s="1">
        <v>815</v>
      </c>
      <c r="J45" s="1">
        <f t="shared" si="0"/>
        <v>27</v>
      </c>
      <c r="K45" s="3">
        <v>796</v>
      </c>
      <c r="L45" s="3">
        <f t="shared" si="1"/>
        <v>31</v>
      </c>
      <c r="M45" s="4">
        <v>656</v>
      </c>
      <c r="N45" s="4">
        <f t="shared" si="2"/>
        <v>66</v>
      </c>
    </row>
    <row r="46" spans="1:14" x14ac:dyDescent="0.25">
      <c r="A46" s="1">
        <f>RANK(H46,H$3:H$200)</f>
        <v>44</v>
      </c>
      <c r="B46" s="1">
        <v>1004027</v>
      </c>
      <c r="C46" s="1" t="s">
        <v>105</v>
      </c>
      <c r="D46" s="1" t="s">
        <v>16</v>
      </c>
      <c r="E46" s="1" t="s">
        <v>48</v>
      </c>
      <c r="F46" s="1">
        <v>2735</v>
      </c>
      <c r="G46" s="1" t="s">
        <v>106</v>
      </c>
      <c r="H46" s="2">
        <v>2265</v>
      </c>
      <c r="I46" s="1">
        <v>817</v>
      </c>
      <c r="J46" s="1">
        <f t="shared" si="0"/>
        <v>26</v>
      </c>
      <c r="K46" s="3">
        <v>686</v>
      </c>
      <c r="L46" s="3">
        <f t="shared" si="1"/>
        <v>66</v>
      </c>
      <c r="M46" s="4">
        <v>762</v>
      </c>
      <c r="N46" s="4">
        <f t="shared" si="2"/>
        <v>46</v>
      </c>
    </row>
    <row r="47" spans="1:14" x14ac:dyDescent="0.25">
      <c r="A47" s="1">
        <f>RANK(H47,H$3:H$200)</f>
        <v>45</v>
      </c>
      <c r="B47" s="1">
        <v>1015346</v>
      </c>
      <c r="C47" s="1" t="s">
        <v>107</v>
      </c>
      <c r="D47" s="1" t="s">
        <v>4</v>
      </c>
      <c r="E47" s="1" t="s">
        <v>34</v>
      </c>
      <c r="F47" s="1">
        <v>3788</v>
      </c>
      <c r="G47" s="1" t="s">
        <v>85</v>
      </c>
      <c r="H47" s="2">
        <v>2259</v>
      </c>
      <c r="I47" s="1">
        <v>690</v>
      </c>
      <c r="J47" s="1">
        <f t="shared" si="0"/>
        <v>57</v>
      </c>
      <c r="K47" s="3">
        <v>809</v>
      </c>
      <c r="L47" s="3">
        <f t="shared" si="1"/>
        <v>25</v>
      </c>
      <c r="M47" s="4">
        <v>760</v>
      </c>
      <c r="N47" s="4">
        <f t="shared" si="2"/>
        <v>47</v>
      </c>
    </row>
    <row r="48" spans="1:14" x14ac:dyDescent="0.25">
      <c r="A48" s="1">
        <f>RANK(H48,H$3:H$200)</f>
        <v>46</v>
      </c>
      <c r="B48" s="1">
        <v>1035542</v>
      </c>
      <c r="C48" s="1" t="s">
        <v>42</v>
      </c>
      <c r="D48" s="1" t="s">
        <v>39</v>
      </c>
      <c r="E48" s="1" t="s">
        <v>23</v>
      </c>
      <c r="F48" s="1">
        <v>3015</v>
      </c>
      <c r="G48" s="1" t="s">
        <v>40</v>
      </c>
      <c r="H48" s="2">
        <v>2252</v>
      </c>
      <c r="I48" s="1">
        <v>841</v>
      </c>
      <c r="J48" s="1">
        <f t="shared" si="0"/>
        <v>21</v>
      </c>
      <c r="K48" s="3">
        <v>728</v>
      </c>
      <c r="L48" s="3">
        <f t="shared" si="1"/>
        <v>56</v>
      </c>
      <c r="M48" s="4">
        <v>683</v>
      </c>
      <c r="N48" s="4">
        <f t="shared" si="2"/>
        <v>64</v>
      </c>
    </row>
    <row r="49" spans="1:14" x14ac:dyDescent="0.25">
      <c r="A49" s="1">
        <f>RANK(H49,H$3:H$200)</f>
        <v>46</v>
      </c>
      <c r="B49" s="1">
        <v>1003190</v>
      </c>
      <c r="C49" s="1" t="s">
        <v>128</v>
      </c>
      <c r="D49" s="1" t="s">
        <v>39</v>
      </c>
      <c r="E49" s="1" t="s">
        <v>34</v>
      </c>
      <c r="F49" s="1">
        <v>3505</v>
      </c>
      <c r="G49" s="1" t="s">
        <v>124</v>
      </c>
      <c r="H49" s="2">
        <v>2252</v>
      </c>
      <c r="I49" s="1">
        <v>748</v>
      </c>
      <c r="J49" s="1">
        <f t="shared" si="0"/>
        <v>44</v>
      </c>
      <c r="K49" s="3">
        <v>787</v>
      </c>
      <c r="L49" s="3">
        <f t="shared" si="1"/>
        <v>36</v>
      </c>
      <c r="M49" s="4">
        <v>717</v>
      </c>
      <c r="N49" s="4">
        <f t="shared" si="2"/>
        <v>57</v>
      </c>
    </row>
    <row r="50" spans="1:14" x14ac:dyDescent="0.25">
      <c r="A50" s="1">
        <f>RANK(H50,H$3:H$200)</f>
        <v>48</v>
      </c>
      <c r="B50" s="1">
        <v>2716733</v>
      </c>
      <c r="C50" s="1" t="s">
        <v>43</v>
      </c>
      <c r="D50" s="1" t="s">
        <v>16</v>
      </c>
      <c r="E50" s="1" t="s">
        <v>23</v>
      </c>
      <c r="F50" s="1">
        <v>3251</v>
      </c>
      <c r="G50" s="1" t="s">
        <v>21</v>
      </c>
      <c r="H50" s="2">
        <v>2240</v>
      </c>
      <c r="I50" s="1">
        <v>652</v>
      </c>
      <c r="J50" s="1">
        <f t="shared" si="0"/>
        <v>67</v>
      </c>
      <c r="K50" s="3">
        <v>821</v>
      </c>
      <c r="L50" s="3">
        <f t="shared" si="1"/>
        <v>22</v>
      </c>
      <c r="M50" s="4">
        <v>767</v>
      </c>
      <c r="N50" s="4">
        <f t="shared" si="2"/>
        <v>45</v>
      </c>
    </row>
    <row r="51" spans="1:14" x14ac:dyDescent="0.25">
      <c r="A51" s="1">
        <f>RANK(H51,H$3:H$200)</f>
        <v>49</v>
      </c>
      <c r="B51" s="1">
        <v>1008022</v>
      </c>
      <c r="C51" s="1" t="s">
        <v>108</v>
      </c>
      <c r="D51" s="1" t="s">
        <v>4</v>
      </c>
      <c r="E51" s="1" t="s">
        <v>36</v>
      </c>
      <c r="F51" s="1">
        <v>2077</v>
      </c>
      <c r="G51" s="1" t="s">
        <v>87</v>
      </c>
      <c r="H51" s="2">
        <v>2229</v>
      </c>
      <c r="I51" s="1">
        <v>721</v>
      </c>
      <c r="J51" s="1">
        <f t="shared" si="0"/>
        <v>52</v>
      </c>
      <c r="K51" s="3">
        <v>737</v>
      </c>
      <c r="L51" s="3">
        <f t="shared" si="1"/>
        <v>52</v>
      </c>
      <c r="M51" s="4">
        <v>771</v>
      </c>
      <c r="N51" s="4">
        <f t="shared" si="2"/>
        <v>42</v>
      </c>
    </row>
    <row r="52" spans="1:14" x14ac:dyDescent="0.25">
      <c r="A52" s="1">
        <f>RANK(H52,H$3:H$200)</f>
        <v>50</v>
      </c>
      <c r="B52" s="1">
        <v>1007762</v>
      </c>
      <c r="C52" s="1" t="s">
        <v>70</v>
      </c>
      <c r="D52" s="1" t="s">
        <v>16</v>
      </c>
      <c r="E52" s="1" t="s">
        <v>48</v>
      </c>
      <c r="F52" s="1">
        <v>2293</v>
      </c>
      <c r="G52" s="1" t="s">
        <v>64</v>
      </c>
      <c r="H52" s="2">
        <v>2227</v>
      </c>
      <c r="I52" s="1">
        <v>753</v>
      </c>
      <c r="J52" s="1">
        <f t="shared" si="0"/>
        <v>43</v>
      </c>
      <c r="K52" s="3">
        <v>783</v>
      </c>
      <c r="L52" s="3">
        <f t="shared" si="1"/>
        <v>38</v>
      </c>
      <c r="M52" s="4">
        <v>691</v>
      </c>
      <c r="N52" s="4">
        <f t="shared" si="2"/>
        <v>61</v>
      </c>
    </row>
    <row r="53" spans="1:14" x14ac:dyDescent="0.25">
      <c r="A53" s="1">
        <f>RANK(H53,H$3:H$200)</f>
        <v>51</v>
      </c>
      <c r="B53" s="1">
        <v>1118061</v>
      </c>
      <c r="C53" s="1" t="s">
        <v>71</v>
      </c>
      <c r="D53" s="1" t="s">
        <v>16</v>
      </c>
      <c r="E53" s="1" t="s">
        <v>48</v>
      </c>
      <c r="F53" s="1">
        <v>2519</v>
      </c>
      <c r="G53" s="1" t="s">
        <v>72</v>
      </c>
      <c r="H53" s="2">
        <v>2218</v>
      </c>
      <c r="I53" s="1">
        <v>721</v>
      </c>
      <c r="J53" s="1">
        <f t="shared" si="0"/>
        <v>52</v>
      </c>
      <c r="K53" s="3">
        <v>789</v>
      </c>
      <c r="L53" s="3">
        <f t="shared" si="1"/>
        <v>34</v>
      </c>
      <c r="M53" s="4">
        <v>708</v>
      </c>
      <c r="N53" s="4">
        <f t="shared" si="2"/>
        <v>60</v>
      </c>
    </row>
    <row r="54" spans="1:14" x14ac:dyDescent="0.25">
      <c r="A54" s="1">
        <f>RANK(H54,H$3:H$200)</f>
        <v>52</v>
      </c>
      <c r="B54" s="1">
        <v>1016924</v>
      </c>
      <c r="C54" s="1" t="s">
        <v>109</v>
      </c>
      <c r="D54" s="1" t="s">
        <v>4</v>
      </c>
      <c r="E54" s="1" t="s">
        <v>31</v>
      </c>
      <c r="F54" s="1">
        <v>4237</v>
      </c>
      <c r="G54" s="1" t="s">
        <v>81</v>
      </c>
      <c r="H54" s="2">
        <v>2215</v>
      </c>
      <c r="I54" s="1">
        <v>709</v>
      </c>
      <c r="J54" s="1">
        <f t="shared" si="0"/>
        <v>55</v>
      </c>
      <c r="K54" s="3">
        <v>715</v>
      </c>
      <c r="L54" s="3">
        <f t="shared" si="1"/>
        <v>62</v>
      </c>
      <c r="M54" s="4">
        <v>791</v>
      </c>
      <c r="N54" s="4">
        <f t="shared" si="2"/>
        <v>36</v>
      </c>
    </row>
    <row r="55" spans="1:14" x14ac:dyDescent="0.25">
      <c r="A55" s="1">
        <f>RANK(H55,H$3:H$200)</f>
        <v>53</v>
      </c>
      <c r="B55" s="1">
        <v>1015852</v>
      </c>
      <c r="C55" s="1" t="s">
        <v>110</v>
      </c>
      <c r="D55" s="1" t="s">
        <v>16</v>
      </c>
      <c r="E55" s="1" t="s">
        <v>34</v>
      </c>
      <c r="F55" s="1">
        <v>3600</v>
      </c>
      <c r="G55" s="1" t="s">
        <v>90</v>
      </c>
      <c r="H55" s="2">
        <v>2212</v>
      </c>
      <c r="I55" s="1">
        <v>815</v>
      </c>
      <c r="J55" s="1">
        <f t="shared" si="0"/>
        <v>27</v>
      </c>
      <c r="K55" s="3">
        <v>627</v>
      </c>
      <c r="L55" s="3">
        <f t="shared" si="1"/>
        <v>72</v>
      </c>
      <c r="M55" s="4">
        <v>770</v>
      </c>
      <c r="N55" s="4">
        <f t="shared" si="2"/>
        <v>43</v>
      </c>
    </row>
    <row r="56" spans="1:14" x14ac:dyDescent="0.25">
      <c r="A56" s="1">
        <f>RANK(H56,H$3:H$200)</f>
        <v>54</v>
      </c>
      <c r="B56" s="1">
        <v>2716711</v>
      </c>
      <c r="C56" s="1" t="s">
        <v>44</v>
      </c>
      <c r="D56" s="1" t="s">
        <v>16</v>
      </c>
      <c r="E56" s="1" t="s">
        <v>23</v>
      </c>
      <c r="F56" s="1">
        <v>3067</v>
      </c>
      <c r="G56" s="1" t="s">
        <v>21</v>
      </c>
      <c r="H56" s="2">
        <v>2207</v>
      </c>
      <c r="I56" s="1">
        <v>735</v>
      </c>
      <c r="J56" s="1">
        <f t="shared" si="0"/>
        <v>48</v>
      </c>
      <c r="K56" s="3">
        <v>744</v>
      </c>
      <c r="L56" s="3">
        <f t="shared" si="1"/>
        <v>51</v>
      </c>
      <c r="M56" s="4">
        <v>728</v>
      </c>
      <c r="N56" s="4">
        <f t="shared" si="2"/>
        <v>55</v>
      </c>
    </row>
    <row r="57" spans="1:14" x14ac:dyDescent="0.25">
      <c r="A57" s="1">
        <f>RANK(H57,H$3:H$200)</f>
        <v>55</v>
      </c>
      <c r="B57" s="1">
        <v>1177012</v>
      </c>
      <c r="C57" s="1" t="s">
        <v>45</v>
      </c>
      <c r="D57" s="1" t="s">
        <v>39</v>
      </c>
      <c r="E57" s="1" t="s">
        <v>23</v>
      </c>
      <c r="F57" s="1">
        <v>2895</v>
      </c>
      <c r="G57" s="1" t="s">
        <v>27</v>
      </c>
      <c r="H57" s="2">
        <v>2196</v>
      </c>
      <c r="I57" s="1">
        <v>677</v>
      </c>
      <c r="J57" s="1">
        <f t="shared" si="0"/>
        <v>61</v>
      </c>
      <c r="K57" s="3">
        <v>780</v>
      </c>
      <c r="L57" s="3">
        <f t="shared" si="1"/>
        <v>39</v>
      </c>
      <c r="M57" s="4">
        <v>739</v>
      </c>
      <c r="N57" s="4">
        <f t="shared" si="2"/>
        <v>52</v>
      </c>
    </row>
    <row r="58" spans="1:14" x14ac:dyDescent="0.25">
      <c r="A58" s="1">
        <f>RANK(H58,H$3:H$200)</f>
        <v>56</v>
      </c>
      <c r="B58" s="1">
        <v>1008577</v>
      </c>
      <c r="C58" s="1" t="s">
        <v>129</v>
      </c>
      <c r="D58" s="1" t="s">
        <v>16</v>
      </c>
      <c r="E58" s="1" t="s">
        <v>31</v>
      </c>
      <c r="F58" s="1">
        <v>4225</v>
      </c>
      <c r="G58" s="1" t="s">
        <v>122</v>
      </c>
      <c r="H58" s="2">
        <v>2178</v>
      </c>
      <c r="I58" s="1">
        <v>748</v>
      </c>
      <c r="J58" s="1">
        <f t="shared" si="0"/>
        <v>44</v>
      </c>
      <c r="K58" s="3">
        <v>671</v>
      </c>
      <c r="L58" s="3">
        <f t="shared" si="1"/>
        <v>68</v>
      </c>
      <c r="M58" s="4">
        <v>759</v>
      </c>
      <c r="N58" s="4">
        <f t="shared" si="2"/>
        <v>48</v>
      </c>
    </row>
    <row r="59" spans="1:14" x14ac:dyDescent="0.25">
      <c r="A59" s="1">
        <f>RANK(H59,H$3:H$200)</f>
        <v>57</v>
      </c>
      <c r="B59" s="1">
        <v>2276441</v>
      </c>
      <c r="C59" s="1" t="s">
        <v>46</v>
      </c>
      <c r="D59" s="1" t="s">
        <v>16</v>
      </c>
      <c r="E59" s="1" t="s">
        <v>23</v>
      </c>
      <c r="F59" s="1">
        <v>2886</v>
      </c>
      <c r="G59" s="1" t="s">
        <v>18</v>
      </c>
      <c r="H59" s="2">
        <v>2141</v>
      </c>
      <c r="I59" s="1">
        <v>719</v>
      </c>
      <c r="J59" s="1">
        <f t="shared" si="0"/>
        <v>54</v>
      </c>
      <c r="K59" s="3">
        <v>776</v>
      </c>
      <c r="L59" s="3">
        <f t="shared" si="1"/>
        <v>41</v>
      </c>
      <c r="M59" s="4">
        <v>646</v>
      </c>
      <c r="N59" s="4">
        <f t="shared" si="2"/>
        <v>67</v>
      </c>
    </row>
    <row r="60" spans="1:14" x14ac:dyDescent="0.25">
      <c r="A60" s="1">
        <f>RANK(H60,H$3:H$200)</f>
        <v>58</v>
      </c>
      <c r="B60" s="1">
        <v>1004535</v>
      </c>
      <c r="C60" s="1" t="s">
        <v>47</v>
      </c>
      <c r="D60" s="1" t="s">
        <v>39</v>
      </c>
      <c r="E60" s="1" t="s">
        <v>48</v>
      </c>
      <c r="F60" s="1">
        <v>2751</v>
      </c>
      <c r="G60" s="1" t="s">
        <v>18</v>
      </c>
      <c r="H60" s="2">
        <v>2128</v>
      </c>
      <c r="I60" s="1">
        <v>794</v>
      </c>
      <c r="J60" s="1">
        <f t="shared" si="0"/>
        <v>35</v>
      </c>
      <c r="K60" s="3">
        <v>701</v>
      </c>
      <c r="L60" s="3">
        <f t="shared" si="1"/>
        <v>63</v>
      </c>
      <c r="M60" s="4">
        <v>633</v>
      </c>
      <c r="N60" s="4">
        <f t="shared" si="2"/>
        <v>69</v>
      </c>
    </row>
    <row r="61" spans="1:14" x14ac:dyDescent="0.25">
      <c r="A61" s="1">
        <f>RANK(H61,H$3:H$200)</f>
        <v>59</v>
      </c>
      <c r="B61" s="1">
        <v>2048436</v>
      </c>
      <c r="C61" s="1" t="s">
        <v>111</v>
      </c>
      <c r="D61" s="1" t="s">
        <v>16</v>
      </c>
      <c r="E61" s="1" t="s">
        <v>48</v>
      </c>
      <c r="F61" s="1">
        <v>2508</v>
      </c>
      <c r="G61" s="1" t="s">
        <v>87</v>
      </c>
      <c r="H61" s="2">
        <v>2127</v>
      </c>
      <c r="I61" s="1">
        <v>688</v>
      </c>
      <c r="J61" s="1">
        <f t="shared" si="0"/>
        <v>58</v>
      </c>
      <c r="K61" s="3">
        <v>723</v>
      </c>
      <c r="L61" s="3">
        <f t="shared" si="1"/>
        <v>59</v>
      </c>
      <c r="M61" s="4">
        <v>716</v>
      </c>
      <c r="N61" s="4">
        <f t="shared" si="2"/>
        <v>59</v>
      </c>
    </row>
    <row r="62" spans="1:14" x14ac:dyDescent="0.25">
      <c r="A62" s="1">
        <f>RANK(H62,H$3:H$200)</f>
        <v>60</v>
      </c>
      <c r="B62" s="1">
        <v>1115872</v>
      </c>
      <c r="C62" s="1" t="s">
        <v>130</v>
      </c>
      <c r="D62" s="1" t="s">
        <v>39</v>
      </c>
      <c r="E62" s="1" t="s">
        <v>34</v>
      </c>
      <c r="F62" s="1">
        <v>3523</v>
      </c>
      <c r="G62" s="1" t="s">
        <v>124</v>
      </c>
      <c r="H62" s="2">
        <v>2107</v>
      </c>
      <c r="I62" s="1">
        <v>652</v>
      </c>
      <c r="J62" s="1">
        <f t="shared" si="0"/>
        <v>67</v>
      </c>
      <c r="K62" s="3">
        <v>721</v>
      </c>
      <c r="L62" s="3">
        <f t="shared" si="1"/>
        <v>60</v>
      </c>
      <c r="M62" s="4">
        <v>734</v>
      </c>
      <c r="N62" s="4">
        <f t="shared" si="2"/>
        <v>53</v>
      </c>
    </row>
    <row r="63" spans="1:14" x14ac:dyDescent="0.25">
      <c r="A63" s="1">
        <f>RANK(H63,H$3:H$200)</f>
        <v>61</v>
      </c>
      <c r="B63" s="1">
        <v>1044823</v>
      </c>
      <c r="C63" s="1" t="s">
        <v>73</v>
      </c>
      <c r="D63" s="1" t="s">
        <v>16</v>
      </c>
      <c r="E63" s="1" t="s">
        <v>31</v>
      </c>
      <c r="F63" s="1">
        <v>4924</v>
      </c>
      <c r="G63" s="1" t="s">
        <v>72</v>
      </c>
      <c r="H63" s="2">
        <v>2084</v>
      </c>
      <c r="I63" s="1">
        <v>723</v>
      </c>
      <c r="J63" s="1">
        <f t="shared" si="0"/>
        <v>51</v>
      </c>
      <c r="K63" s="3">
        <v>677</v>
      </c>
      <c r="L63" s="3">
        <f t="shared" si="1"/>
        <v>67</v>
      </c>
      <c r="M63" s="4">
        <v>684</v>
      </c>
      <c r="N63" s="4">
        <f t="shared" si="2"/>
        <v>63</v>
      </c>
    </row>
    <row r="64" spans="1:14" x14ac:dyDescent="0.25">
      <c r="A64" s="1">
        <f>RANK(H64,H$3:H$200)</f>
        <v>62</v>
      </c>
      <c r="B64" s="1">
        <v>1126791</v>
      </c>
      <c r="C64" s="1" t="s">
        <v>74</v>
      </c>
      <c r="D64" s="1" t="s">
        <v>16</v>
      </c>
      <c r="E64" s="1" t="s">
        <v>50</v>
      </c>
      <c r="F64" s="1">
        <v>4994</v>
      </c>
      <c r="G64" s="1" t="s">
        <v>72</v>
      </c>
      <c r="H64" s="2">
        <v>2078</v>
      </c>
      <c r="I64" s="1">
        <v>609</v>
      </c>
      <c r="J64" s="1">
        <f t="shared" si="0"/>
        <v>72</v>
      </c>
      <c r="K64" s="3">
        <v>724</v>
      </c>
      <c r="L64" s="3">
        <f t="shared" si="1"/>
        <v>58</v>
      </c>
      <c r="M64" s="4">
        <v>745</v>
      </c>
      <c r="N64" s="4">
        <f t="shared" si="2"/>
        <v>51</v>
      </c>
    </row>
    <row r="65" spans="1:14" x14ac:dyDescent="0.25">
      <c r="A65" s="1">
        <f>RANK(H65,H$3:H$200)</f>
        <v>63</v>
      </c>
      <c r="B65" s="1">
        <v>1062981</v>
      </c>
      <c r="C65" s="1" t="s">
        <v>131</v>
      </c>
      <c r="D65" s="1" t="s">
        <v>39</v>
      </c>
      <c r="E65" s="1" t="s">
        <v>31</v>
      </c>
      <c r="F65" s="1">
        <v>4754</v>
      </c>
      <c r="G65" s="1" t="s">
        <v>124</v>
      </c>
      <c r="H65" s="2">
        <v>2069</v>
      </c>
      <c r="I65" s="1">
        <v>686</v>
      </c>
      <c r="J65" s="1">
        <f t="shared" si="0"/>
        <v>59</v>
      </c>
      <c r="K65" s="3">
        <v>698</v>
      </c>
      <c r="L65" s="3">
        <f t="shared" si="1"/>
        <v>64</v>
      </c>
      <c r="M65" s="4">
        <v>685</v>
      </c>
      <c r="N65" s="4">
        <f t="shared" si="2"/>
        <v>62</v>
      </c>
    </row>
    <row r="66" spans="1:14" x14ac:dyDescent="0.25">
      <c r="A66" s="1">
        <f>RANK(H66,H$3:H$200)</f>
        <v>64</v>
      </c>
      <c r="B66" s="1">
        <v>1015367</v>
      </c>
      <c r="C66" s="1" t="s">
        <v>112</v>
      </c>
      <c r="D66" s="1" t="s">
        <v>16</v>
      </c>
      <c r="E66" s="1" t="s">
        <v>113</v>
      </c>
      <c r="F66" s="1">
        <v>7064</v>
      </c>
      <c r="G66" s="1" t="s">
        <v>85</v>
      </c>
      <c r="H66" s="2">
        <v>2066</v>
      </c>
      <c r="I66" s="1">
        <v>662</v>
      </c>
      <c r="J66" s="1">
        <f t="shared" si="0"/>
        <v>63</v>
      </c>
      <c r="K66" s="3">
        <v>731</v>
      </c>
      <c r="L66" s="3">
        <f t="shared" si="1"/>
        <v>54</v>
      </c>
      <c r="M66" s="4">
        <v>673</v>
      </c>
      <c r="N66" s="4">
        <f t="shared" si="2"/>
        <v>65</v>
      </c>
    </row>
    <row r="67" spans="1:14" x14ac:dyDescent="0.25">
      <c r="A67" s="1">
        <f>RANK(H67,H$3:H$200)</f>
        <v>65</v>
      </c>
      <c r="B67" s="1">
        <v>2555805</v>
      </c>
      <c r="C67" s="1" t="s">
        <v>75</v>
      </c>
      <c r="D67" s="1" t="s">
        <v>4</v>
      </c>
      <c r="E67" s="1" t="s">
        <v>76</v>
      </c>
      <c r="F67" s="1">
        <v>16760</v>
      </c>
      <c r="G67" s="1" t="s">
        <v>59</v>
      </c>
      <c r="H67" s="2">
        <v>2044</v>
      </c>
      <c r="I67" s="1">
        <v>642</v>
      </c>
      <c r="J67" s="1">
        <f t="shared" si="0"/>
        <v>69</v>
      </c>
      <c r="K67" s="3">
        <v>655</v>
      </c>
      <c r="L67" s="3">
        <f t="shared" si="1"/>
        <v>70</v>
      </c>
      <c r="M67" s="4">
        <v>747</v>
      </c>
      <c r="N67" s="4">
        <f t="shared" si="2"/>
        <v>50</v>
      </c>
    </row>
    <row r="68" spans="1:14" x14ac:dyDescent="0.25">
      <c r="A68" s="1">
        <f>RANK(H68,H$3:H$200)</f>
        <v>66</v>
      </c>
      <c r="B68" s="1">
        <v>1002171</v>
      </c>
      <c r="C68" s="1" t="s">
        <v>114</v>
      </c>
      <c r="D68" s="1" t="s">
        <v>39</v>
      </c>
      <c r="E68" s="1" t="s">
        <v>50</v>
      </c>
      <c r="F68" s="1">
        <v>5290</v>
      </c>
      <c r="G68" s="1" t="s">
        <v>106</v>
      </c>
      <c r="H68" s="2">
        <v>2019</v>
      </c>
      <c r="I68" s="1">
        <v>679</v>
      </c>
      <c r="J68" s="1">
        <f t="shared" ref="J68:J77" si="3">RANK(I68,I$3:I$200)</f>
        <v>60</v>
      </c>
      <c r="K68" s="3">
        <v>719</v>
      </c>
      <c r="L68" s="3">
        <f t="shared" ref="L68:L77" si="4">RANK(K68,K$3:K$200)</f>
        <v>61</v>
      </c>
      <c r="M68" s="4">
        <v>621</v>
      </c>
      <c r="N68" s="4">
        <f t="shared" ref="N68:N77" si="5">RANK(M68,M$3:M$200)</f>
        <v>70</v>
      </c>
    </row>
    <row r="69" spans="1:14" x14ac:dyDescent="0.25">
      <c r="A69" s="1">
        <f>RANK(H69,H$3:H$200)</f>
        <v>67</v>
      </c>
      <c r="B69" s="1">
        <v>1016800</v>
      </c>
      <c r="C69" s="1" t="s">
        <v>115</v>
      </c>
      <c r="D69" s="1" t="s">
        <v>4</v>
      </c>
      <c r="E69" s="1" t="s">
        <v>79</v>
      </c>
      <c r="F69" s="1">
        <v>6693</v>
      </c>
      <c r="G69" s="1" t="s">
        <v>116</v>
      </c>
      <c r="H69" s="2">
        <v>2016</v>
      </c>
      <c r="I69" s="1">
        <v>670</v>
      </c>
      <c r="J69" s="1">
        <f t="shared" si="3"/>
        <v>62</v>
      </c>
      <c r="K69" s="3">
        <v>755</v>
      </c>
      <c r="L69" s="3">
        <f t="shared" si="4"/>
        <v>46</v>
      </c>
      <c r="M69" s="4">
        <v>591</v>
      </c>
      <c r="N69" s="4">
        <f t="shared" si="5"/>
        <v>73</v>
      </c>
    </row>
    <row r="70" spans="1:14" x14ac:dyDescent="0.25">
      <c r="A70" s="1">
        <f>RANK(H70,H$3:H$200)</f>
        <v>68</v>
      </c>
      <c r="B70" s="1">
        <v>3200229</v>
      </c>
      <c r="C70" s="1" t="s">
        <v>77</v>
      </c>
      <c r="D70" s="1" t="s">
        <v>4</v>
      </c>
      <c r="E70" s="1" t="s">
        <v>50</v>
      </c>
      <c r="F70" s="1">
        <v>5312</v>
      </c>
      <c r="G70" s="1" t="s">
        <v>62</v>
      </c>
      <c r="H70" s="2">
        <v>2005</v>
      </c>
      <c r="I70" s="1">
        <v>661</v>
      </c>
      <c r="J70" s="1">
        <f t="shared" si="3"/>
        <v>64</v>
      </c>
      <c r="K70" s="3">
        <v>750</v>
      </c>
      <c r="L70" s="3">
        <f t="shared" si="4"/>
        <v>49</v>
      </c>
      <c r="M70" s="4">
        <v>594</v>
      </c>
      <c r="N70" s="4">
        <f t="shared" si="5"/>
        <v>72</v>
      </c>
    </row>
    <row r="71" spans="1:14" x14ac:dyDescent="0.25">
      <c r="A71" s="1">
        <f>RANK(H71,H$3:H$200)</f>
        <v>69</v>
      </c>
      <c r="B71" s="1">
        <v>1006160</v>
      </c>
      <c r="C71" s="1" t="s">
        <v>49</v>
      </c>
      <c r="D71" s="1" t="s">
        <v>4</v>
      </c>
      <c r="E71" s="1" t="s">
        <v>50</v>
      </c>
      <c r="F71" s="1">
        <v>5727</v>
      </c>
      <c r="G71" s="1" t="s">
        <v>18</v>
      </c>
      <c r="H71" s="2">
        <v>2000</v>
      </c>
      <c r="I71" s="1">
        <v>529</v>
      </c>
      <c r="J71" s="1">
        <f t="shared" si="3"/>
        <v>75</v>
      </c>
      <c r="K71" s="3">
        <v>754</v>
      </c>
      <c r="L71" s="3">
        <f t="shared" si="4"/>
        <v>48</v>
      </c>
      <c r="M71" s="4">
        <v>717</v>
      </c>
      <c r="N71" s="4">
        <f t="shared" si="5"/>
        <v>57</v>
      </c>
    </row>
    <row r="72" spans="1:14" x14ac:dyDescent="0.25">
      <c r="A72" s="1">
        <f>RANK(H72,H$3:H$200)</f>
        <v>70</v>
      </c>
      <c r="B72" s="1">
        <v>1074728</v>
      </c>
      <c r="C72" s="1" t="s">
        <v>51</v>
      </c>
      <c r="D72" s="1" t="s">
        <v>39</v>
      </c>
      <c r="E72" s="1" t="s">
        <v>31</v>
      </c>
      <c r="F72" s="1">
        <v>4279</v>
      </c>
      <c r="G72" s="1" t="s">
        <v>21</v>
      </c>
      <c r="H72" s="2">
        <v>1986</v>
      </c>
      <c r="I72" s="1">
        <v>547</v>
      </c>
      <c r="J72" s="1">
        <f t="shared" si="3"/>
        <v>74</v>
      </c>
      <c r="K72" s="3">
        <v>665</v>
      </c>
      <c r="L72" s="3">
        <f t="shared" si="4"/>
        <v>69</v>
      </c>
      <c r="M72" s="4">
        <v>774</v>
      </c>
      <c r="N72" s="4">
        <f t="shared" si="5"/>
        <v>40</v>
      </c>
    </row>
    <row r="73" spans="1:14" x14ac:dyDescent="0.25">
      <c r="A73" s="1">
        <f>RANK(H73,H$3:H$200)</f>
        <v>71</v>
      </c>
      <c r="B73" s="1">
        <v>1014131</v>
      </c>
      <c r="C73" s="1" t="s">
        <v>117</v>
      </c>
      <c r="D73" s="1" t="s">
        <v>16</v>
      </c>
      <c r="E73" s="1" t="s">
        <v>50</v>
      </c>
      <c r="F73" s="1">
        <v>5298</v>
      </c>
      <c r="G73" s="1" t="s">
        <v>106</v>
      </c>
      <c r="H73" s="2">
        <v>1977</v>
      </c>
      <c r="I73" s="1">
        <v>766</v>
      </c>
      <c r="J73" s="1">
        <f t="shared" si="3"/>
        <v>40</v>
      </c>
      <c r="K73" s="3">
        <v>597</v>
      </c>
      <c r="L73" s="3">
        <f t="shared" si="4"/>
        <v>73</v>
      </c>
      <c r="M73" s="4">
        <v>614</v>
      </c>
      <c r="N73" s="4">
        <f t="shared" si="5"/>
        <v>71</v>
      </c>
    </row>
    <row r="74" spans="1:14" x14ac:dyDescent="0.25">
      <c r="A74" s="1">
        <f>RANK(H74,H$3:H$200)</f>
        <v>72</v>
      </c>
      <c r="B74" s="1">
        <v>1011896</v>
      </c>
      <c r="C74" s="1" t="s">
        <v>118</v>
      </c>
      <c r="D74" s="1" t="s">
        <v>16</v>
      </c>
      <c r="E74" s="1" t="s">
        <v>79</v>
      </c>
      <c r="F74" s="1">
        <v>5973</v>
      </c>
      <c r="G74" s="1" t="s">
        <v>81</v>
      </c>
      <c r="H74" s="2">
        <v>1911</v>
      </c>
      <c r="I74" s="1">
        <v>638</v>
      </c>
      <c r="J74" s="1">
        <f t="shared" si="3"/>
        <v>70</v>
      </c>
      <c r="K74" s="3">
        <v>638</v>
      </c>
      <c r="L74" s="3">
        <f t="shared" si="4"/>
        <v>71</v>
      </c>
      <c r="M74" s="4">
        <v>635</v>
      </c>
      <c r="N74" s="4">
        <f t="shared" si="5"/>
        <v>68</v>
      </c>
    </row>
    <row r="75" spans="1:14" x14ac:dyDescent="0.25">
      <c r="A75" s="1">
        <f>RANK(H75,H$3:H$200)</f>
        <v>73</v>
      </c>
      <c r="B75" s="1">
        <v>1039593</v>
      </c>
      <c r="C75" s="1" t="s">
        <v>132</v>
      </c>
      <c r="D75" s="1" t="s">
        <v>39</v>
      </c>
      <c r="E75" s="1" t="s">
        <v>31</v>
      </c>
      <c r="F75" s="1">
        <v>4851</v>
      </c>
      <c r="G75" s="1" t="s">
        <v>124</v>
      </c>
      <c r="H75" s="2">
        <v>1884</v>
      </c>
      <c r="I75" s="1">
        <v>615</v>
      </c>
      <c r="J75" s="1">
        <f t="shared" si="3"/>
        <v>71</v>
      </c>
      <c r="K75" s="3">
        <v>543</v>
      </c>
      <c r="L75" s="3">
        <f t="shared" si="4"/>
        <v>75</v>
      </c>
      <c r="M75" s="4">
        <v>726</v>
      </c>
      <c r="N75" s="4">
        <f t="shared" si="5"/>
        <v>56</v>
      </c>
    </row>
    <row r="76" spans="1:14" x14ac:dyDescent="0.25">
      <c r="A76" s="1">
        <f>RANK(H76,H$3:H$200)</f>
        <v>74</v>
      </c>
      <c r="B76" s="1">
        <v>1013158</v>
      </c>
      <c r="C76" s="1" t="s">
        <v>78</v>
      </c>
      <c r="D76" s="1" t="s">
        <v>16</v>
      </c>
      <c r="E76" s="1" t="s">
        <v>79</v>
      </c>
      <c r="F76" s="1">
        <v>6342</v>
      </c>
      <c r="G76" s="1" t="s">
        <v>54</v>
      </c>
      <c r="H76" s="2">
        <v>1873</v>
      </c>
      <c r="I76" s="1">
        <v>657</v>
      </c>
      <c r="J76" s="1">
        <f t="shared" si="3"/>
        <v>66</v>
      </c>
      <c r="K76" s="3">
        <v>689</v>
      </c>
      <c r="L76" s="3">
        <f t="shared" si="4"/>
        <v>65</v>
      </c>
      <c r="M76" s="4">
        <v>527</v>
      </c>
      <c r="N76" s="4">
        <f t="shared" si="5"/>
        <v>74</v>
      </c>
    </row>
    <row r="77" spans="1:14" x14ac:dyDescent="0.25">
      <c r="A77" s="1">
        <f>RANK(H77,H$3:H$200)</f>
        <v>75</v>
      </c>
      <c r="B77" s="1">
        <v>1015169</v>
      </c>
      <c r="C77" s="1" t="s">
        <v>119</v>
      </c>
      <c r="D77" s="1" t="s">
        <v>39</v>
      </c>
      <c r="E77" s="1" t="s">
        <v>120</v>
      </c>
      <c r="F77" s="1">
        <v>9417</v>
      </c>
      <c r="G77" s="1" t="s">
        <v>85</v>
      </c>
      <c r="H77" s="2">
        <v>1641</v>
      </c>
      <c r="I77" s="1">
        <v>556</v>
      </c>
      <c r="J77" s="1">
        <f t="shared" si="3"/>
        <v>73</v>
      </c>
      <c r="K77" s="3">
        <v>588</v>
      </c>
      <c r="L77" s="3">
        <f t="shared" si="4"/>
        <v>74</v>
      </c>
      <c r="M77" s="4">
        <v>497</v>
      </c>
      <c r="N77" s="4">
        <f t="shared" si="5"/>
        <v>75</v>
      </c>
    </row>
  </sheetData>
  <sortState ref="A3:N77">
    <sortCondition ref="A3:A77"/>
  </sortState>
  <printOptions horizontalCentered="1" verticalCentered="1" gridLines="1" gridLinesSet="0"/>
  <pageMargins left="0.25" right="0.25" top="0.75" bottom="0.75" header="0.3" footer="0.3"/>
  <pageSetup paperSize="9" scale="73" orientation="portrait" horizontalDpi="4294967293" verticalDpi="4294967293" r:id="rId1"/>
  <headerFooter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J27" sqref="J27"/>
    </sheetView>
  </sheetViews>
  <sheetFormatPr baseColWidth="10" defaultRowHeight="12.6" x14ac:dyDescent="0.25"/>
  <cols>
    <col min="1" max="1" width="6.6640625" bestFit="1" customWidth="1"/>
    <col min="2" max="2" width="8" bestFit="1" customWidth="1"/>
    <col min="3" max="3" width="17.88671875" bestFit="1" customWidth="1"/>
    <col min="4" max="4" width="4.5546875" bestFit="1" customWidth="1"/>
    <col min="5" max="5" width="3.21875" bestFit="1" customWidth="1"/>
    <col min="6" max="6" width="5.5546875" bestFit="1" customWidth="1"/>
    <col min="7" max="7" width="7.109375" bestFit="1" customWidth="1"/>
    <col min="8" max="8" width="7.5546875" bestFit="1" customWidth="1"/>
  </cols>
  <sheetData>
    <row r="1" spans="1:8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3.2" x14ac:dyDescent="0.25">
      <c r="A2" s="1"/>
      <c r="B2" s="1"/>
      <c r="C2" s="1" t="s">
        <v>14</v>
      </c>
      <c r="D2" s="1"/>
      <c r="E2" s="1"/>
      <c r="F2" s="1"/>
      <c r="G2" s="1"/>
      <c r="H2" s="2">
        <v>3023</v>
      </c>
    </row>
    <row r="3" spans="1:8" ht="13.2" x14ac:dyDescent="0.25">
      <c r="A3" s="1">
        <f>RANK(H3,H$3:H$200)</f>
        <v>1</v>
      </c>
      <c r="B3" s="1">
        <v>1690029</v>
      </c>
      <c r="C3" s="1" t="s">
        <v>80</v>
      </c>
      <c r="D3" s="1" t="s">
        <v>4</v>
      </c>
      <c r="E3" s="1" t="s">
        <v>17</v>
      </c>
      <c r="F3" s="1">
        <v>31</v>
      </c>
      <c r="G3" s="1" t="s">
        <v>81</v>
      </c>
      <c r="H3" s="2">
        <v>2928</v>
      </c>
    </row>
    <row r="4" spans="1:8" ht="13.2" x14ac:dyDescent="0.25">
      <c r="A4" s="1">
        <f>RANK(H4,H$3:H$200)</f>
        <v>2</v>
      </c>
      <c r="B4" s="1">
        <v>2076727</v>
      </c>
      <c r="C4" s="1" t="s">
        <v>15</v>
      </c>
      <c r="D4" s="1" t="s">
        <v>16</v>
      </c>
      <c r="E4" s="1" t="s">
        <v>17</v>
      </c>
      <c r="F4" s="1">
        <v>121</v>
      </c>
      <c r="G4" s="1" t="s">
        <v>18</v>
      </c>
      <c r="H4" s="2">
        <v>2847</v>
      </c>
    </row>
    <row r="5" spans="1:8" ht="13.2" x14ac:dyDescent="0.25">
      <c r="A5" s="1">
        <f>RANK(H5,H$3:H$200)</f>
        <v>3</v>
      </c>
      <c r="B5" s="1">
        <v>2231415</v>
      </c>
      <c r="C5" s="1" t="s">
        <v>82</v>
      </c>
      <c r="D5" s="1" t="s">
        <v>4</v>
      </c>
      <c r="E5" s="1" t="s">
        <v>17</v>
      </c>
      <c r="F5" s="1">
        <v>59</v>
      </c>
      <c r="G5" s="1" t="s">
        <v>83</v>
      </c>
      <c r="H5" s="2">
        <v>2827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BRETAGNE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2022-12-03T19:51:16Z</cp:lastPrinted>
  <dcterms:created xsi:type="dcterms:W3CDTF">2022-12-03T19:41:03Z</dcterms:created>
  <dcterms:modified xsi:type="dcterms:W3CDTF">2022-12-03T19:56:27Z</dcterms:modified>
</cp:coreProperties>
</file>