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bookViews>
    <workbookView xWindow="120" yWindow="132" windowWidth="9432" windowHeight="5472"/>
  </bookViews>
  <sheets>
    <sheet name="MUZILLAC" sheetId="1" r:id="rId1"/>
    <sheet name="Feuil1" sheetId="2" r:id="rId2"/>
    <sheet name="Feuil2" sheetId="3" r:id="rId3"/>
  </sheets>
  <calcPr calcId="0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" i="1"/>
</calcChain>
</file>

<file path=xl/sharedStrings.xml><?xml version="1.0" encoding="utf-8"?>
<sst xmlns="http://schemas.openxmlformats.org/spreadsheetml/2006/main" count="266" uniqueCount="119">
  <si>
    <t>TABLE</t>
  </si>
  <si>
    <t>NOM</t>
  </si>
  <si>
    <t>CAT</t>
  </si>
  <si>
    <t>S</t>
  </si>
  <si>
    <t>Place</t>
  </si>
  <si>
    <t>CCLUB</t>
  </si>
  <si>
    <t>CUMUL</t>
  </si>
  <si>
    <t>SCP1</t>
  </si>
  <si>
    <t>CLP1</t>
  </si>
  <si>
    <t>SCP2</t>
  </si>
  <si>
    <t>CLP2</t>
  </si>
  <si>
    <t>PC</t>
  </si>
  <si>
    <t>PP4</t>
  </si>
  <si>
    <t>TOP</t>
  </si>
  <si>
    <t>1</t>
  </si>
  <si>
    <t>JAN Marie-Claire</t>
  </si>
  <si>
    <t>4D</t>
  </si>
  <si>
    <t>S25</t>
  </si>
  <si>
    <t>2</t>
  </si>
  <si>
    <t>HEMON-LAURENS Françoise</t>
  </si>
  <si>
    <t>D</t>
  </si>
  <si>
    <t>4A</t>
  </si>
  <si>
    <t>S02</t>
  </si>
  <si>
    <t>3</t>
  </si>
  <si>
    <t>MEREL Claudine</t>
  </si>
  <si>
    <t>V</t>
  </si>
  <si>
    <t>4</t>
  </si>
  <si>
    <t>VASSEUR Véronique</t>
  </si>
  <si>
    <t>4C</t>
  </si>
  <si>
    <t>E08</t>
  </si>
  <si>
    <t>5</t>
  </si>
  <si>
    <t>BESNARD Marie-Annick</t>
  </si>
  <si>
    <t>5B</t>
  </si>
  <si>
    <t>S23</t>
  </si>
  <si>
    <t>6</t>
  </si>
  <si>
    <t>BOURDOULOUS Evelyne</t>
  </si>
  <si>
    <t>4B</t>
  </si>
  <si>
    <t>S30</t>
  </si>
  <si>
    <t>7</t>
  </si>
  <si>
    <t>ABRARD Claudine</t>
  </si>
  <si>
    <t>8</t>
  </si>
  <si>
    <t>VIGNARD Michel</t>
  </si>
  <si>
    <t>5D</t>
  </si>
  <si>
    <t>9</t>
  </si>
  <si>
    <t>JAFFRÉ Carole</t>
  </si>
  <si>
    <t>5C</t>
  </si>
  <si>
    <t>S07</t>
  </si>
  <si>
    <t>10</t>
  </si>
  <si>
    <t>LE CHENE Yannick</t>
  </si>
  <si>
    <t>11</t>
  </si>
  <si>
    <t>COLENO Jacqueline</t>
  </si>
  <si>
    <t>12</t>
  </si>
  <si>
    <t>GRAFFION Raymonde</t>
  </si>
  <si>
    <t>H02</t>
  </si>
  <si>
    <t>13</t>
  </si>
  <si>
    <t>DEBIEN Marie-Jo</t>
  </si>
  <si>
    <t>5A</t>
  </si>
  <si>
    <t>T06</t>
  </si>
  <si>
    <t>14</t>
  </si>
  <si>
    <t>LIN Denise</t>
  </si>
  <si>
    <t>6A</t>
  </si>
  <si>
    <t>15</t>
  </si>
  <si>
    <t>LAMBERT Annie</t>
  </si>
  <si>
    <t>16</t>
  </si>
  <si>
    <t>MARTIN Josette Edmonde</t>
  </si>
  <si>
    <t>17</t>
  </si>
  <si>
    <t>LE PENNEC Nanou</t>
  </si>
  <si>
    <t>18</t>
  </si>
  <si>
    <t>THEBAULT Simone</t>
  </si>
  <si>
    <t>19</t>
  </si>
  <si>
    <t>BOEDEC Pierrette</t>
  </si>
  <si>
    <t>20</t>
  </si>
  <si>
    <t>TREHOU Pierrette</t>
  </si>
  <si>
    <t>21</t>
  </si>
  <si>
    <t>GOURMELIN Annick</t>
  </si>
  <si>
    <t>22</t>
  </si>
  <si>
    <t>CATREVAUX Marie-Thérèse</t>
  </si>
  <si>
    <t>23</t>
  </si>
  <si>
    <t>BERTON Danièle</t>
  </si>
  <si>
    <t>24</t>
  </si>
  <si>
    <t>DUPLAIX Catherine</t>
  </si>
  <si>
    <t>S29</t>
  </si>
  <si>
    <t>25</t>
  </si>
  <si>
    <t>SOURDAIS Josette</t>
  </si>
  <si>
    <t>26</t>
  </si>
  <si>
    <t>HELLAUDAIS Christiane</t>
  </si>
  <si>
    <t>27</t>
  </si>
  <si>
    <t>CHESNEL Jeanine</t>
  </si>
  <si>
    <t>R</t>
  </si>
  <si>
    <t>28</t>
  </si>
  <si>
    <t>MORICE Louise</t>
  </si>
  <si>
    <t>29</t>
  </si>
  <si>
    <t>ROUSSEL Jean-Philippe</t>
  </si>
  <si>
    <t>30</t>
  </si>
  <si>
    <t>BERNIER Nicole</t>
  </si>
  <si>
    <t>D08</t>
  </si>
  <si>
    <t>31</t>
  </si>
  <si>
    <t>LE GAL Danielle</t>
  </si>
  <si>
    <t>32</t>
  </si>
  <si>
    <t>LE GUERN Yveline</t>
  </si>
  <si>
    <t>33</t>
  </si>
  <si>
    <t>SPITZ Jacqueline</t>
  </si>
  <si>
    <t>34</t>
  </si>
  <si>
    <t>WYNS Christiane</t>
  </si>
  <si>
    <t>S35</t>
  </si>
  <si>
    <t>35</t>
  </si>
  <si>
    <t>ROUILLIER Brigitte</t>
  </si>
  <si>
    <t>36</t>
  </si>
  <si>
    <t>COURGEON Suzanne</t>
  </si>
  <si>
    <t>37</t>
  </si>
  <si>
    <t>LUCE Michelle</t>
  </si>
  <si>
    <t>38</t>
  </si>
  <si>
    <t>GUI Brigitte</t>
  </si>
  <si>
    <t>PTS</t>
  </si>
  <si>
    <t>RONDE</t>
  </si>
  <si>
    <t>4A 4B</t>
  </si>
  <si>
    <t>4C 4D</t>
  </si>
  <si>
    <t>5A 5B</t>
  </si>
  <si>
    <t>5C 5D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</si>
</sst>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sqref="A1:IV65536"/>
    </sheetView>
  </sheetViews>
  <sheetFormatPr baseColWidth="10" defaultRowHeight="13.2" x14ac:dyDescent="0.25"/>
  <cols>
    <col min="1" max="1" width="6.6640625" style="5" bestFit="1" customWidth="1"/>
    <col min="2" max="2" width="25.33203125" style="5" bestFit="1" customWidth="1"/>
    <col min="3" max="3" width="4.5546875" style="5" bestFit="1" customWidth="1"/>
    <col min="4" max="4" width="3.33203125" style="5" bestFit="1" customWidth="1"/>
    <col min="5" max="5" width="6" style="5" customWidth="1"/>
    <col min="6" max="6" width="7.109375" style="5" bestFit="1" customWidth="1"/>
    <col min="7" max="7" width="7.5546875" style="6" bestFit="1" customWidth="1"/>
    <col min="8" max="8" width="5.77734375" style="7" bestFit="1" customWidth="1"/>
    <col min="9" max="9" width="5.5546875" style="7" bestFit="1" customWidth="1"/>
    <col min="10" max="10" width="5.77734375" style="8" bestFit="1" customWidth="1"/>
    <col min="11" max="11" width="5.5546875" style="8" bestFit="1" customWidth="1"/>
    <col min="12" max="12" width="3.5546875" style="5" bestFit="1" customWidth="1"/>
    <col min="13" max="13" width="4.44140625" style="5" bestFit="1" customWidth="1"/>
    <col min="14" max="14" width="7.33203125" style="4" bestFit="1" customWidth="1"/>
    <col min="15" max="16384" width="11.5546875" style="5"/>
  </cols>
  <sheetData>
    <row r="1" spans="1:14" s="5" customFormat="1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5" t="s">
        <v>11</v>
      </c>
      <c r="M1" s="5" t="s">
        <v>12</v>
      </c>
      <c r="N1" s="4" t="s">
        <v>113</v>
      </c>
    </row>
    <row r="2" spans="1:14" s="5" customFormat="1" x14ac:dyDescent="0.25">
      <c r="B2" s="5" t="s">
        <v>13</v>
      </c>
      <c r="G2" s="6">
        <v>1883</v>
      </c>
      <c r="H2" s="7">
        <v>892</v>
      </c>
      <c r="I2" s="7"/>
      <c r="J2" s="8">
        <v>991</v>
      </c>
      <c r="K2" s="8"/>
      <c r="N2" s="4" t="s">
        <v>114</v>
      </c>
    </row>
    <row r="3" spans="1:14" s="5" customFormat="1" x14ac:dyDescent="0.25">
      <c r="A3" s="5" t="s">
        <v>14</v>
      </c>
      <c r="B3" s="5" t="s">
        <v>15</v>
      </c>
      <c r="C3" s="5" t="s">
        <v>3</v>
      </c>
      <c r="D3" s="5" t="s">
        <v>16</v>
      </c>
      <c r="E3" s="5">
        <v>4027</v>
      </c>
      <c r="F3" s="5" t="s">
        <v>17</v>
      </c>
      <c r="G3" s="6">
        <v>1651</v>
      </c>
      <c r="H3" s="7">
        <v>755</v>
      </c>
      <c r="I3" s="7">
        <v>10</v>
      </c>
      <c r="J3" s="8">
        <v>896</v>
      </c>
      <c r="K3" s="8">
        <v>1</v>
      </c>
      <c r="L3" s="5">
        <v>76</v>
      </c>
      <c r="M3" s="5">
        <v>32</v>
      </c>
      <c r="N3" s="4">
        <v>100</v>
      </c>
    </row>
    <row r="4" spans="1:14" s="5" customFormat="1" x14ac:dyDescent="0.25">
      <c r="A4" s="5" t="s">
        <v>18</v>
      </c>
      <c r="B4" s="5" t="s">
        <v>19</v>
      </c>
      <c r="C4" s="5" t="s">
        <v>20</v>
      </c>
      <c r="D4" s="5" t="s">
        <v>21</v>
      </c>
      <c r="E4" s="5">
        <v>2227</v>
      </c>
      <c r="F4" s="5" t="s">
        <v>22</v>
      </c>
      <c r="G4" s="6">
        <v>1650</v>
      </c>
      <c r="H4" s="7">
        <v>757</v>
      </c>
      <c r="I4" s="7">
        <v>8</v>
      </c>
      <c r="J4" s="8">
        <v>893</v>
      </c>
      <c r="K4" s="8">
        <v>2</v>
      </c>
      <c r="L4" s="5">
        <v>74</v>
      </c>
      <c r="M4" s="5">
        <v>31</v>
      </c>
      <c r="N4" s="4">
        <f>L4*100/76</f>
        <v>97.368421052631575</v>
      </c>
    </row>
    <row r="5" spans="1:14" s="5" customFormat="1" x14ac:dyDescent="0.25">
      <c r="A5" s="5" t="s">
        <v>23</v>
      </c>
      <c r="B5" s="5" t="s">
        <v>24</v>
      </c>
      <c r="C5" s="5" t="s">
        <v>25</v>
      </c>
      <c r="D5" s="5" t="s">
        <v>16</v>
      </c>
      <c r="E5" s="5">
        <v>3985</v>
      </c>
      <c r="F5" s="5" t="s">
        <v>22</v>
      </c>
      <c r="G5" s="6">
        <v>1644</v>
      </c>
      <c r="H5" s="7">
        <v>766</v>
      </c>
      <c r="I5" s="7">
        <v>6</v>
      </c>
      <c r="J5" s="8">
        <v>878</v>
      </c>
      <c r="K5" s="8">
        <v>3</v>
      </c>
      <c r="L5" s="5">
        <v>72</v>
      </c>
      <c r="M5" s="5">
        <v>30</v>
      </c>
      <c r="N5" s="4">
        <f t="shared" ref="N5:N40" si="0">L5*100/76</f>
        <v>94.736842105263165</v>
      </c>
    </row>
    <row r="6" spans="1:14" s="5" customFormat="1" x14ac:dyDescent="0.25">
      <c r="A6" s="5" t="s">
        <v>26</v>
      </c>
      <c r="B6" s="5" t="s">
        <v>27</v>
      </c>
      <c r="C6" s="5" t="s">
        <v>25</v>
      </c>
      <c r="D6" s="5" t="s">
        <v>28</v>
      </c>
      <c r="E6" s="5">
        <v>3192</v>
      </c>
      <c r="F6" s="5" t="s">
        <v>29</v>
      </c>
      <c r="G6" s="6">
        <v>1593</v>
      </c>
      <c r="H6" s="7">
        <v>792</v>
      </c>
      <c r="I6" s="7">
        <v>1</v>
      </c>
      <c r="J6" s="8">
        <v>801</v>
      </c>
      <c r="K6" s="8">
        <v>7</v>
      </c>
      <c r="L6" s="5">
        <v>70</v>
      </c>
      <c r="M6" s="5">
        <v>29</v>
      </c>
      <c r="N6" s="4">
        <f t="shared" si="0"/>
        <v>92.10526315789474</v>
      </c>
    </row>
    <row r="7" spans="1:14" s="5" customFormat="1" x14ac:dyDescent="0.25">
      <c r="A7" s="5" t="s">
        <v>30</v>
      </c>
      <c r="B7" s="5" t="s">
        <v>31</v>
      </c>
      <c r="C7" s="5" t="s">
        <v>25</v>
      </c>
      <c r="D7" s="5" t="s">
        <v>32</v>
      </c>
      <c r="E7" s="5">
        <v>5527</v>
      </c>
      <c r="F7" s="5" t="s">
        <v>33</v>
      </c>
      <c r="G7" s="6">
        <v>1592</v>
      </c>
      <c r="H7" s="7">
        <v>779</v>
      </c>
      <c r="I7" s="7">
        <v>3</v>
      </c>
      <c r="J7" s="8">
        <v>813</v>
      </c>
      <c r="K7" s="8">
        <v>5</v>
      </c>
      <c r="L7" s="5">
        <v>68</v>
      </c>
      <c r="M7" s="5">
        <v>28</v>
      </c>
      <c r="N7" s="4">
        <f t="shared" si="0"/>
        <v>89.473684210526315</v>
      </c>
    </row>
    <row r="8" spans="1:14" s="5" customFormat="1" x14ac:dyDescent="0.25">
      <c r="A8" s="5" t="s">
        <v>34</v>
      </c>
      <c r="B8" s="5" t="s">
        <v>35</v>
      </c>
      <c r="C8" s="5" t="s">
        <v>25</v>
      </c>
      <c r="D8" s="5" t="s">
        <v>36</v>
      </c>
      <c r="E8" s="5">
        <v>2892</v>
      </c>
      <c r="F8" s="5" t="s">
        <v>37</v>
      </c>
      <c r="G8" s="6">
        <v>1567</v>
      </c>
      <c r="H8" s="7">
        <v>756</v>
      </c>
      <c r="I8" s="7">
        <v>9</v>
      </c>
      <c r="J8" s="8">
        <v>811</v>
      </c>
      <c r="K8" s="8">
        <v>6</v>
      </c>
      <c r="L8" s="5">
        <v>66</v>
      </c>
      <c r="M8" s="5">
        <v>27</v>
      </c>
      <c r="N8" s="4">
        <f t="shared" si="0"/>
        <v>86.84210526315789</v>
      </c>
    </row>
    <row r="9" spans="1:14" s="5" customFormat="1" x14ac:dyDescent="0.25">
      <c r="A9" s="5" t="s">
        <v>38</v>
      </c>
      <c r="B9" s="5" t="s">
        <v>39</v>
      </c>
      <c r="C9" s="5" t="s">
        <v>20</v>
      </c>
      <c r="D9" s="5" t="s">
        <v>28</v>
      </c>
      <c r="E9" s="5">
        <v>3416</v>
      </c>
      <c r="F9" s="5" t="s">
        <v>22</v>
      </c>
      <c r="G9" s="6">
        <v>1565</v>
      </c>
      <c r="H9" s="7">
        <v>786</v>
      </c>
      <c r="I9" s="7">
        <v>2</v>
      </c>
      <c r="J9" s="8">
        <v>779</v>
      </c>
      <c r="K9" s="8">
        <v>12</v>
      </c>
      <c r="L9" s="5">
        <v>64</v>
      </c>
      <c r="M9" s="5">
        <v>26</v>
      </c>
      <c r="N9" s="4">
        <f t="shared" si="0"/>
        <v>84.21052631578948</v>
      </c>
    </row>
    <row r="10" spans="1:14" s="5" customFormat="1" x14ac:dyDescent="0.25">
      <c r="A10" s="5" t="s">
        <v>40</v>
      </c>
      <c r="B10" s="5" t="s">
        <v>41</v>
      </c>
      <c r="C10" s="5" t="s">
        <v>25</v>
      </c>
      <c r="D10" s="5" t="s">
        <v>42</v>
      </c>
      <c r="E10" s="5">
        <v>7250</v>
      </c>
      <c r="F10" s="5" t="s">
        <v>22</v>
      </c>
      <c r="G10" s="6">
        <v>1564</v>
      </c>
      <c r="H10" s="7">
        <v>710</v>
      </c>
      <c r="I10" s="7">
        <v>18</v>
      </c>
      <c r="J10" s="8">
        <v>854</v>
      </c>
      <c r="K10" s="8">
        <v>4</v>
      </c>
      <c r="L10" s="5">
        <v>62</v>
      </c>
      <c r="M10" s="5">
        <v>25</v>
      </c>
      <c r="N10" s="4">
        <f t="shared" si="0"/>
        <v>81.578947368421055</v>
      </c>
    </row>
    <row r="11" spans="1:14" s="5" customFormat="1" x14ac:dyDescent="0.25">
      <c r="A11" s="5" t="s">
        <v>43</v>
      </c>
      <c r="B11" s="5" t="s">
        <v>44</v>
      </c>
      <c r="C11" s="5" t="s">
        <v>3</v>
      </c>
      <c r="D11" s="5" t="s">
        <v>45</v>
      </c>
      <c r="E11" s="5">
        <v>6777</v>
      </c>
      <c r="F11" s="5" t="s">
        <v>46</v>
      </c>
      <c r="G11" s="6">
        <v>1557</v>
      </c>
      <c r="H11" s="7">
        <v>779</v>
      </c>
      <c r="I11" s="7">
        <v>3</v>
      </c>
      <c r="J11" s="8">
        <v>778</v>
      </c>
      <c r="K11" s="8">
        <v>13</v>
      </c>
      <c r="L11" s="5">
        <v>60</v>
      </c>
      <c r="M11" s="5">
        <v>24</v>
      </c>
      <c r="N11" s="4">
        <f t="shared" si="0"/>
        <v>78.94736842105263</v>
      </c>
    </row>
    <row r="12" spans="1:14" s="5" customFormat="1" x14ac:dyDescent="0.25">
      <c r="A12" s="5" t="s">
        <v>47</v>
      </c>
      <c r="B12" s="5" t="s">
        <v>48</v>
      </c>
      <c r="C12" s="5" t="s">
        <v>25</v>
      </c>
      <c r="D12" s="5" t="s">
        <v>36</v>
      </c>
      <c r="E12" s="5">
        <v>2623</v>
      </c>
      <c r="F12" s="5" t="s">
        <v>22</v>
      </c>
      <c r="G12" s="6">
        <v>1553</v>
      </c>
      <c r="H12" s="7">
        <v>770</v>
      </c>
      <c r="I12" s="7">
        <v>5</v>
      </c>
      <c r="J12" s="8">
        <v>783</v>
      </c>
      <c r="K12" s="8">
        <v>11</v>
      </c>
      <c r="L12" s="5">
        <v>58</v>
      </c>
      <c r="M12" s="5">
        <v>23</v>
      </c>
      <c r="N12" s="4">
        <f t="shared" si="0"/>
        <v>76.315789473684205</v>
      </c>
    </row>
    <row r="13" spans="1:14" s="5" customFormat="1" x14ac:dyDescent="0.25">
      <c r="A13" s="5" t="s">
        <v>49</v>
      </c>
      <c r="B13" s="5" t="s">
        <v>50</v>
      </c>
      <c r="C13" s="5" t="s">
        <v>25</v>
      </c>
      <c r="D13" s="5" t="s">
        <v>32</v>
      </c>
      <c r="E13" s="5">
        <v>5363</v>
      </c>
      <c r="F13" s="5" t="s">
        <v>33</v>
      </c>
      <c r="G13" s="6">
        <v>1545</v>
      </c>
      <c r="H13" s="7">
        <v>758</v>
      </c>
      <c r="I13" s="7">
        <v>7</v>
      </c>
      <c r="J13" s="8">
        <v>787</v>
      </c>
      <c r="K13" s="8">
        <v>10</v>
      </c>
      <c r="L13" s="5">
        <v>56</v>
      </c>
      <c r="M13" s="5">
        <v>22</v>
      </c>
      <c r="N13" s="4">
        <f t="shared" si="0"/>
        <v>73.684210526315795</v>
      </c>
    </row>
    <row r="14" spans="1:14" s="5" customFormat="1" x14ac:dyDescent="0.25">
      <c r="A14" s="5" t="s">
        <v>51</v>
      </c>
      <c r="B14" s="5" t="s">
        <v>52</v>
      </c>
      <c r="C14" s="5" t="s">
        <v>25</v>
      </c>
      <c r="D14" s="5" t="s">
        <v>28</v>
      </c>
      <c r="E14" s="5">
        <v>3333</v>
      </c>
      <c r="F14" s="5" t="s">
        <v>53</v>
      </c>
      <c r="G14" s="6">
        <v>1502</v>
      </c>
      <c r="H14" s="7">
        <v>705</v>
      </c>
      <c r="I14" s="7">
        <v>19</v>
      </c>
      <c r="J14" s="8">
        <v>797</v>
      </c>
      <c r="K14" s="8">
        <v>8</v>
      </c>
      <c r="L14" s="5">
        <v>54</v>
      </c>
      <c r="N14" s="4">
        <f t="shared" si="0"/>
        <v>71.05263157894737</v>
      </c>
    </row>
    <row r="15" spans="1:14" s="5" customFormat="1" x14ac:dyDescent="0.25">
      <c r="A15" s="5" t="s">
        <v>54</v>
      </c>
      <c r="B15" s="5" t="s">
        <v>55</v>
      </c>
      <c r="C15" s="5" t="s">
        <v>25</v>
      </c>
      <c r="D15" s="5" t="s">
        <v>56</v>
      </c>
      <c r="E15" s="5">
        <v>4865</v>
      </c>
      <c r="F15" s="5" t="s">
        <v>57</v>
      </c>
      <c r="G15" s="6">
        <v>1478</v>
      </c>
      <c r="H15" s="7">
        <v>690</v>
      </c>
      <c r="I15" s="7">
        <v>21</v>
      </c>
      <c r="J15" s="8">
        <v>788</v>
      </c>
      <c r="K15" s="8">
        <v>9</v>
      </c>
      <c r="L15" s="5">
        <v>52</v>
      </c>
      <c r="N15" s="4">
        <f t="shared" si="0"/>
        <v>68.421052631578945</v>
      </c>
    </row>
    <row r="16" spans="1:14" s="5" customFormat="1" x14ac:dyDescent="0.25">
      <c r="A16" s="5" t="s">
        <v>58</v>
      </c>
      <c r="B16" s="5" t="s">
        <v>59</v>
      </c>
      <c r="C16" s="5" t="s">
        <v>25</v>
      </c>
      <c r="D16" s="5" t="s">
        <v>60</v>
      </c>
      <c r="E16" s="5">
        <v>9064</v>
      </c>
      <c r="F16" s="5" t="s">
        <v>22</v>
      </c>
      <c r="G16" s="6">
        <v>1477</v>
      </c>
      <c r="H16" s="7">
        <v>742</v>
      </c>
      <c r="I16" s="7">
        <v>13</v>
      </c>
      <c r="J16" s="8">
        <v>735</v>
      </c>
      <c r="K16" s="8">
        <v>17</v>
      </c>
      <c r="L16" s="5">
        <v>50</v>
      </c>
      <c r="N16" s="4">
        <f t="shared" si="0"/>
        <v>65.78947368421052</v>
      </c>
    </row>
    <row r="17" spans="1:14" s="5" customFormat="1" x14ac:dyDescent="0.25">
      <c r="A17" s="5" t="s">
        <v>61</v>
      </c>
      <c r="B17" s="5" t="s">
        <v>62</v>
      </c>
      <c r="C17" s="5" t="s">
        <v>25</v>
      </c>
      <c r="D17" s="5" t="s">
        <v>16</v>
      </c>
      <c r="E17" s="5">
        <v>3889</v>
      </c>
      <c r="F17" s="5" t="s">
        <v>22</v>
      </c>
      <c r="G17" s="6">
        <v>1469</v>
      </c>
      <c r="H17" s="7">
        <v>724</v>
      </c>
      <c r="I17" s="7">
        <v>16</v>
      </c>
      <c r="J17" s="8">
        <v>745</v>
      </c>
      <c r="K17" s="8">
        <v>16</v>
      </c>
      <c r="L17" s="5">
        <v>48</v>
      </c>
      <c r="N17" s="4">
        <f t="shared" si="0"/>
        <v>63.157894736842103</v>
      </c>
    </row>
    <row r="18" spans="1:14" s="5" customFormat="1" x14ac:dyDescent="0.25">
      <c r="A18" s="5" t="s">
        <v>63</v>
      </c>
      <c r="B18" s="5" t="s">
        <v>64</v>
      </c>
      <c r="C18" s="5" t="s">
        <v>20</v>
      </c>
      <c r="D18" s="5" t="s">
        <v>28</v>
      </c>
      <c r="E18" s="5">
        <v>3365</v>
      </c>
      <c r="F18" s="5" t="s">
        <v>33</v>
      </c>
      <c r="G18" s="6">
        <v>1465</v>
      </c>
      <c r="H18" s="7">
        <v>739</v>
      </c>
      <c r="I18" s="7">
        <v>14</v>
      </c>
      <c r="J18" s="8">
        <v>726</v>
      </c>
      <c r="K18" s="8">
        <v>19</v>
      </c>
      <c r="L18" s="5">
        <v>46</v>
      </c>
      <c r="N18" s="4">
        <f t="shared" si="0"/>
        <v>60.526315789473685</v>
      </c>
    </row>
    <row r="19" spans="1:14" s="5" customFormat="1" x14ac:dyDescent="0.25">
      <c r="A19" s="5" t="s">
        <v>65</v>
      </c>
      <c r="B19" s="5" t="s">
        <v>66</v>
      </c>
      <c r="C19" s="5" t="s">
        <v>25</v>
      </c>
      <c r="D19" s="5" t="s">
        <v>21</v>
      </c>
      <c r="E19" s="5">
        <v>1738</v>
      </c>
      <c r="F19" s="5" t="s">
        <v>46</v>
      </c>
      <c r="G19" s="6">
        <v>1437</v>
      </c>
      <c r="H19" s="7">
        <v>705</v>
      </c>
      <c r="I19" s="7">
        <v>19</v>
      </c>
      <c r="J19" s="8">
        <v>732</v>
      </c>
      <c r="K19" s="8">
        <v>18</v>
      </c>
      <c r="L19" s="5">
        <v>44</v>
      </c>
      <c r="N19" s="4">
        <f t="shared" si="0"/>
        <v>57.89473684210526</v>
      </c>
    </row>
    <row r="20" spans="1:14" s="5" customFormat="1" x14ac:dyDescent="0.25">
      <c r="A20" s="5" t="s">
        <v>67</v>
      </c>
      <c r="B20" s="5" t="s">
        <v>68</v>
      </c>
      <c r="C20" s="5" t="s">
        <v>20</v>
      </c>
      <c r="D20" s="5" t="s">
        <v>32</v>
      </c>
      <c r="E20" s="5">
        <v>5900</v>
      </c>
      <c r="F20" s="5" t="s">
        <v>33</v>
      </c>
      <c r="G20" s="6">
        <v>1434</v>
      </c>
      <c r="H20" s="7">
        <v>744</v>
      </c>
      <c r="I20" s="7">
        <v>12</v>
      </c>
      <c r="J20" s="8">
        <v>690</v>
      </c>
      <c r="K20" s="8">
        <v>23</v>
      </c>
      <c r="L20" s="5">
        <v>42</v>
      </c>
      <c r="N20" s="4">
        <f t="shared" si="0"/>
        <v>55.263157894736842</v>
      </c>
    </row>
    <row r="21" spans="1:14" s="5" customFormat="1" x14ac:dyDescent="0.25">
      <c r="A21" s="5" t="s">
        <v>69</v>
      </c>
      <c r="B21" s="5" t="s">
        <v>70</v>
      </c>
      <c r="C21" s="5" t="s">
        <v>20</v>
      </c>
      <c r="D21" s="5" t="s">
        <v>56</v>
      </c>
      <c r="E21" s="5">
        <v>5118</v>
      </c>
      <c r="F21" s="5" t="s">
        <v>17</v>
      </c>
      <c r="G21" s="6">
        <v>1424</v>
      </c>
      <c r="H21" s="7">
        <v>746</v>
      </c>
      <c r="I21" s="7">
        <v>11</v>
      </c>
      <c r="J21" s="8">
        <v>678</v>
      </c>
      <c r="K21" s="8">
        <v>25</v>
      </c>
      <c r="L21" s="5">
        <v>40</v>
      </c>
      <c r="N21" s="4">
        <f t="shared" si="0"/>
        <v>52.631578947368418</v>
      </c>
    </row>
    <row r="22" spans="1:14" s="5" customFormat="1" x14ac:dyDescent="0.25">
      <c r="A22" s="5" t="s">
        <v>71</v>
      </c>
      <c r="B22" s="5" t="s">
        <v>72</v>
      </c>
      <c r="C22" s="5" t="s">
        <v>20</v>
      </c>
      <c r="D22" s="5" t="s">
        <v>42</v>
      </c>
      <c r="E22" s="5">
        <v>7289</v>
      </c>
      <c r="F22" s="5" t="s">
        <v>33</v>
      </c>
      <c r="G22" s="6">
        <v>1392</v>
      </c>
      <c r="H22" s="7">
        <v>678</v>
      </c>
      <c r="I22" s="7">
        <v>24</v>
      </c>
      <c r="J22" s="8">
        <v>714</v>
      </c>
      <c r="K22" s="8">
        <v>21</v>
      </c>
      <c r="L22" s="5">
        <v>38</v>
      </c>
      <c r="N22" s="4">
        <f t="shared" si="0"/>
        <v>50</v>
      </c>
    </row>
    <row r="23" spans="1:14" s="5" customFormat="1" x14ac:dyDescent="0.25">
      <c r="A23" s="5" t="s">
        <v>73</v>
      </c>
      <c r="B23" s="5" t="s">
        <v>74</v>
      </c>
      <c r="C23" s="5" t="s">
        <v>25</v>
      </c>
      <c r="D23" s="5" t="s">
        <v>32</v>
      </c>
      <c r="E23" s="5">
        <v>5335</v>
      </c>
      <c r="F23" s="5" t="s">
        <v>17</v>
      </c>
      <c r="G23" s="6">
        <v>1376</v>
      </c>
      <c r="H23" s="7">
        <v>602</v>
      </c>
      <c r="I23" s="7">
        <v>31</v>
      </c>
      <c r="J23" s="8">
        <v>774</v>
      </c>
      <c r="K23" s="8">
        <v>14</v>
      </c>
      <c r="L23" s="5">
        <v>36</v>
      </c>
      <c r="N23" s="4">
        <f t="shared" si="0"/>
        <v>47.368421052631582</v>
      </c>
    </row>
    <row r="24" spans="1:14" s="5" customFormat="1" x14ac:dyDescent="0.25">
      <c r="A24" s="5" t="s">
        <v>75</v>
      </c>
      <c r="B24" s="5" t="s">
        <v>76</v>
      </c>
      <c r="C24" s="5" t="s">
        <v>20</v>
      </c>
      <c r="D24" s="5" t="s">
        <v>56</v>
      </c>
      <c r="E24" s="5">
        <v>4989</v>
      </c>
      <c r="F24" s="5" t="s">
        <v>22</v>
      </c>
      <c r="G24" s="6">
        <v>1353</v>
      </c>
      <c r="H24" s="7">
        <v>737</v>
      </c>
      <c r="I24" s="7">
        <v>15</v>
      </c>
      <c r="J24" s="8">
        <v>616</v>
      </c>
      <c r="K24" s="8">
        <v>31</v>
      </c>
      <c r="L24" s="5">
        <v>34</v>
      </c>
      <c r="N24" s="4">
        <f t="shared" si="0"/>
        <v>44.736842105263158</v>
      </c>
    </row>
    <row r="25" spans="1:14" s="5" customFormat="1" x14ac:dyDescent="0.25">
      <c r="A25" s="5" t="s">
        <v>77</v>
      </c>
      <c r="B25" s="5" t="s">
        <v>78</v>
      </c>
      <c r="C25" s="5" t="s">
        <v>20</v>
      </c>
      <c r="D25" s="5" t="s">
        <v>56</v>
      </c>
      <c r="E25" s="5">
        <v>4806</v>
      </c>
      <c r="F25" s="5" t="s">
        <v>22</v>
      </c>
      <c r="G25" s="6">
        <v>1350</v>
      </c>
      <c r="H25" s="7">
        <v>679</v>
      </c>
      <c r="I25" s="7">
        <v>23</v>
      </c>
      <c r="J25" s="8">
        <v>671</v>
      </c>
      <c r="K25" s="8">
        <v>26</v>
      </c>
      <c r="L25" s="5">
        <v>32</v>
      </c>
      <c r="N25" s="4">
        <f t="shared" si="0"/>
        <v>42.10526315789474</v>
      </c>
    </row>
    <row r="26" spans="1:14" s="5" customFormat="1" x14ac:dyDescent="0.25">
      <c r="A26" s="5" t="s">
        <v>79</v>
      </c>
      <c r="B26" s="5" t="s">
        <v>80</v>
      </c>
      <c r="C26" s="5" t="s">
        <v>3</v>
      </c>
      <c r="D26" s="5" t="s">
        <v>42</v>
      </c>
      <c r="E26" s="5">
        <v>7784</v>
      </c>
      <c r="F26" s="5" t="s">
        <v>81</v>
      </c>
      <c r="G26" s="6">
        <v>1349</v>
      </c>
      <c r="H26" s="7">
        <v>659</v>
      </c>
      <c r="I26" s="7">
        <v>27</v>
      </c>
      <c r="J26" s="8">
        <v>690</v>
      </c>
      <c r="K26" s="8">
        <v>23</v>
      </c>
      <c r="L26" s="5">
        <v>30</v>
      </c>
      <c r="N26" s="4">
        <f t="shared" si="0"/>
        <v>39.473684210526315</v>
      </c>
    </row>
    <row r="27" spans="1:14" s="5" customFormat="1" x14ac:dyDescent="0.25">
      <c r="A27" s="5" t="s">
        <v>82</v>
      </c>
      <c r="B27" s="5" t="s">
        <v>83</v>
      </c>
      <c r="C27" s="5" t="s">
        <v>25</v>
      </c>
      <c r="D27" s="5" t="s">
        <v>56</v>
      </c>
      <c r="E27" s="5">
        <v>4939</v>
      </c>
      <c r="F27" s="5" t="s">
        <v>17</v>
      </c>
      <c r="G27" s="6">
        <v>1333</v>
      </c>
      <c r="H27" s="7">
        <v>715</v>
      </c>
      <c r="I27" s="7">
        <v>17</v>
      </c>
      <c r="J27" s="8">
        <v>618</v>
      </c>
      <c r="K27" s="8">
        <v>30</v>
      </c>
      <c r="L27" s="5">
        <v>28</v>
      </c>
      <c r="N27" s="4">
        <f t="shared" si="0"/>
        <v>36.842105263157897</v>
      </c>
    </row>
    <row r="28" spans="1:14" s="5" customFormat="1" x14ac:dyDescent="0.25">
      <c r="A28" s="5" t="s">
        <v>84</v>
      </c>
      <c r="B28" s="5" t="s">
        <v>85</v>
      </c>
      <c r="C28" s="5" t="s">
        <v>20</v>
      </c>
      <c r="D28" s="5" t="s">
        <v>32</v>
      </c>
      <c r="E28" s="5">
        <v>5277</v>
      </c>
      <c r="F28" s="5" t="s">
        <v>33</v>
      </c>
      <c r="G28" s="6">
        <v>1330</v>
      </c>
      <c r="H28" s="7">
        <v>667</v>
      </c>
      <c r="I28" s="7">
        <v>25</v>
      </c>
      <c r="J28" s="8">
        <v>663</v>
      </c>
      <c r="K28" s="8">
        <v>28</v>
      </c>
      <c r="L28" s="5">
        <v>26</v>
      </c>
      <c r="N28" s="4">
        <f t="shared" si="0"/>
        <v>34.210526315789473</v>
      </c>
    </row>
    <row r="29" spans="1:14" s="5" customFormat="1" x14ac:dyDescent="0.25">
      <c r="A29" s="5" t="s">
        <v>86</v>
      </c>
      <c r="B29" s="5" t="s">
        <v>87</v>
      </c>
      <c r="C29" s="5" t="s">
        <v>88</v>
      </c>
      <c r="D29" s="5" t="s">
        <v>45</v>
      </c>
      <c r="E29" s="5">
        <v>6666</v>
      </c>
      <c r="F29" s="5" t="s">
        <v>33</v>
      </c>
      <c r="G29" s="6">
        <v>1323</v>
      </c>
      <c r="H29" s="7">
        <v>628</v>
      </c>
      <c r="I29" s="7">
        <v>29</v>
      </c>
      <c r="J29" s="8">
        <v>695</v>
      </c>
      <c r="K29" s="8">
        <v>22</v>
      </c>
      <c r="L29" s="5">
        <v>24</v>
      </c>
      <c r="N29" s="4">
        <f t="shared" si="0"/>
        <v>31.578947368421051</v>
      </c>
    </row>
    <row r="30" spans="1:14" s="5" customFormat="1" x14ac:dyDescent="0.25">
      <c r="A30" s="5" t="s">
        <v>89</v>
      </c>
      <c r="B30" s="5" t="s">
        <v>90</v>
      </c>
      <c r="C30" s="5" t="s">
        <v>88</v>
      </c>
      <c r="D30" s="5" t="s">
        <v>45</v>
      </c>
      <c r="E30" s="5">
        <v>6774</v>
      </c>
      <c r="F30" s="5" t="s">
        <v>33</v>
      </c>
      <c r="G30" s="6">
        <v>1311</v>
      </c>
      <c r="H30" s="7">
        <v>656</v>
      </c>
      <c r="I30" s="7">
        <v>28</v>
      </c>
      <c r="J30" s="8">
        <v>655</v>
      </c>
      <c r="K30" s="8">
        <v>29</v>
      </c>
      <c r="L30" s="5">
        <v>22</v>
      </c>
      <c r="N30" s="4">
        <f t="shared" si="0"/>
        <v>28.94736842105263</v>
      </c>
    </row>
    <row r="31" spans="1:14" s="5" customFormat="1" x14ac:dyDescent="0.25">
      <c r="A31" s="5" t="s">
        <v>91</v>
      </c>
      <c r="B31" s="5" t="s">
        <v>92</v>
      </c>
      <c r="C31" s="5" t="s">
        <v>20</v>
      </c>
      <c r="D31" s="5" t="s">
        <v>45</v>
      </c>
      <c r="E31" s="5">
        <v>6997</v>
      </c>
      <c r="F31" s="5" t="s">
        <v>81</v>
      </c>
      <c r="G31" s="6">
        <v>1306</v>
      </c>
      <c r="H31" s="7">
        <v>556</v>
      </c>
      <c r="I31" s="7">
        <v>34</v>
      </c>
      <c r="J31" s="8">
        <v>750</v>
      </c>
      <c r="K31" s="8">
        <v>15</v>
      </c>
      <c r="L31" s="5">
        <v>20</v>
      </c>
      <c r="N31" s="4">
        <f t="shared" si="0"/>
        <v>26.315789473684209</v>
      </c>
    </row>
    <row r="32" spans="1:14" s="5" customFormat="1" x14ac:dyDescent="0.25">
      <c r="A32" s="5" t="s">
        <v>93</v>
      </c>
      <c r="B32" s="5" t="s">
        <v>94</v>
      </c>
      <c r="C32" s="5" t="s">
        <v>20</v>
      </c>
      <c r="D32" s="5" t="s">
        <v>56</v>
      </c>
      <c r="E32" s="5">
        <v>4979</v>
      </c>
      <c r="F32" s="5" t="s">
        <v>95</v>
      </c>
      <c r="G32" s="6">
        <v>1297</v>
      </c>
      <c r="H32" s="7">
        <v>689</v>
      </c>
      <c r="I32" s="7">
        <v>22</v>
      </c>
      <c r="J32" s="8">
        <v>608</v>
      </c>
      <c r="K32" s="8">
        <v>33</v>
      </c>
      <c r="L32" s="5">
        <v>18</v>
      </c>
      <c r="N32" s="4">
        <f t="shared" si="0"/>
        <v>23.684210526315791</v>
      </c>
    </row>
    <row r="33" spans="1:14" s="5" customFormat="1" x14ac:dyDescent="0.25">
      <c r="A33" s="5" t="s">
        <v>96</v>
      </c>
      <c r="B33" s="5" t="s">
        <v>97</v>
      </c>
      <c r="C33" s="5" t="s">
        <v>25</v>
      </c>
      <c r="D33" s="5" t="s">
        <v>60</v>
      </c>
      <c r="E33" s="5">
        <v>8595</v>
      </c>
      <c r="F33" s="5" t="s">
        <v>17</v>
      </c>
      <c r="G33" s="6">
        <v>1295</v>
      </c>
      <c r="H33" s="7">
        <v>569</v>
      </c>
      <c r="I33" s="7">
        <v>33</v>
      </c>
      <c r="J33" s="8">
        <v>726</v>
      </c>
      <c r="K33" s="8">
        <v>19</v>
      </c>
      <c r="L33" s="5">
        <v>16</v>
      </c>
      <c r="N33" s="4">
        <f t="shared" si="0"/>
        <v>21.05263157894737</v>
      </c>
    </row>
    <row r="34" spans="1:14" s="5" customFormat="1" x14ac:dyDescent="0.25">
      <c r="A34" s="5" t="s">
        <v>98</v>
      </c>
      <c r="B34" s="5" t="s">
        <v>99</v>
      </c>
      <c r="C34" s="5" t="s">
        <v>20</v>
      </c>
      <c r="D34" s="5" t="s">
        <v>56</v>
      </c>
      <c r="E34" s="5">
        <v>4297</v>
      </c>
      <c r="F34" s="5" t="s">
        <v>22</v>
      </c>
      <c r="G34" s="6">
        <v>1291</v>
      </c>
      <c r="H34" s="7">
        <v>626</v>
      </c>
      <c r="I34" s="7">
        <v>30</v>
      </c>
      <c r="J34" s="8">
        <v>665</v>
      </c>
      <c r="K34" s="8">
        <v>27</v>
      </c>
      <c r="L34" s="5">
        <v>14</v>
      </c>
      <c r="N34" s="4">
        <f t="shared" si="0"/>
        <v>18.421052631578949</v>
      </c>
    </row>
    <row r="35" spans="1:14" s="5" customFormat="1" x14ac:dyDescent="0.25">
      <c r="A35" s="5" t="s">
        <v>100</v>
      </c>
      <c r="B35" s="5" t="s">
        <v>101</v>
      </c>
      <c r="C35" s="5" t="s">
        <v>20</v>
      </c>
      <c r="D35" s="5" t="s">
        <v>32</v>
      </c>
      <c r="E35" s="5">
        <v>5464</v>
      </c>
      <c r="F35" s="5" t="s">
        <v>81</v>
      </c>
      <c r="G35" s="6">
        <v>1261</v>
      </c>
      <c r="H35" s="7">
        <v>664</v>
      </c>
      <c r="I35" s="7">
        <v>26</v>
      </c>
      <c r="J35" s="8">
        <v>597</v>
      </c>
      <c r="K35" s="8">
        <v>34</v>
      </c>
      <c r="L35" s="5">
        <v>12</v>
      </c>
      <c r="N35" s="4">
        <f t="shared" si="0"/>
        <v>15.789473684210526</v>
      </c>
    </row>
    <row r="36" spans="1:14" s="5" customFormat="1" x14ac:dyDescent="0.25">
      <c r="A36" s="5" t="s">
        <v>102</v>
      </c>
      <c r="B36" s="5" t="s">
        <v>103</v>
      </c>
      <c r="C36" s="5" t="s">
        <v>25</v>
      </c>
      <c r="D36" s="5" t="s">
        <v>60</v>
      </c>
      <c r="E36" s="5">
        <v>8440</v>
      </c>
      <c r="F36" s="5" t="s">
        <v>104</v>
      </c>
      <c r="G36" s="6">
        <v>1153</v>
      </c>
      <c r="H36" s="7">
        <v>543</v>
      </c>
      <c r="I36" s="7">
        <v>36</v>
      </c>
      <c r="J36" s="8">
        <v>610</v>
      </c>
      <c r="K36" s="8">
        <v>32</v>
      </c>
      <c r="L36" s="5">
        <v>10</v>
      </c>
      <c r="N36" s="4">
        <f t="shared" si="0"/>
        <v>13.157894736842104</v>
      </c>
    </row>
    <row r="37" spans="1:14" s="5" customFormat="1" x14ac:dyDescent="0.25">
      <c r="A37" s="5" t="s">
        <v>105</v>
      </c>
      <c r="B37" s="5" t="s">
        <v>106</v>
      </c>
      <c r="C37" s="5" t="s">
        <v>3</v>
      </c>
      <c r="D37" s="5" t="s">
        <v>45</v>
      </c>
      <c r="E37" s="5">
        <v>7063</v>
      </c>
      <c r="F37" s="5" t="s">
        <v>33</v>
      </c>
      <c r="G37" s="6">
        <v>1150</v>
      </c>
      <c r="H37" s="7">
        <v>594</v>
      </c>
      <c r="I37" s="7">
        <v>32</v>
      </c>
      <c r="J37" s="8">
        <v>556</v>
      </c>
      <c r="K37" s="8">
        <v>35</v>
      </c>
      <c r="L37" s="5">
        <v>8</v>
      </c>
      <c r="N37" s="4">
        <f t="shared" si="0"/>
        <v>10.526315789473685</v>
      </c>
    </row>
    <row r="38" spans="1:14" s="5" customFormat="1" x14ac:dyDescent="0.25">
      <c r="A38" s="5" t="s">
        <v>107</v>
      </c>
      <c r="B38" s="5" t="s">
        <v>108</v>
      </c>
      <c r="C38" s="5" t="s">
        <v>20</v>
      </c>
      <c r="D38" s="5" t="s">
        <v>45</v>
      </c>
      <c r="E38" s="5">
        <v>6973</v>
      </c>
      <c r="F38" s="5" t="s">
        <v>95</v>
      </c>
      <c r="G38" s="6">
        <v>1081</v>
      </c>
      <c r="H38" s="7">
        <v>548</v>
      </c>
      <c r="I38" s="7">
        <v>35</v>
      </c>
      <c r="J38" s="8">
        <v>533</v>
      </c>
      <c r="K38" s="8">
        <v>37</v>
      </c>
      <c r="L38" s="5">
        <v>6</v>
      </c>
      <c r="N38" s="4">
        <f t="shared" si="0"/>
        <v>7.8947368421052628</v>
      </c>
    </row>
    <row r="39" spans="1:14" s="5" customFormat="1" x14ac:dyDescent="0.25">
      <c r="A39" s="5" t="s">
        <v>109</v>
      </c>
      <c r="B39" s="5" t="s">
        <v>110</v>
      </c>
      <c r="C39" s="5" t="s">
        <v>20</v>
      </c>
      <c r="D39" s="5" t="s">
        <v>38</v>
      </c>
      <c r="E39" s="5">
        <v>14303</v>
      </c>
      <c r="F39" s="5" t="s">
        <v>33</v>
      </c>
      <c r="G39" s="6">
        <v>950</v>
      </c>
      <c r="H39" s="7">
        <v>408</v>
      </c>
      <c r="I39" s="7">
        <v>38</v>
      </c>
      <c r="J39" s="8">
        <v>542</v>
      </c>
      <c r="K39" s="8">
        <v>36</v>
      </c>
      <c r="L39" s="5">
        <v>4</v>
      </c>
      <c r="N39" s="4">
        <f t="shared" si="0"/>
        <v>5.2631578947368425</v>
      </c>
    </row>
    <row r="40" spans="1:14" s="5" customFormat="1" x14ac:dyDescent="0.25">
      <c r="A40" s="5" t="s">
        <v>111</v>
      </c>
      <c r="B40" s="5" t="s">
        <v>112</v>
      </c>
      <c r="C40" s="5" t="s">
        <v>25</v>
      </c>
      <c r="D40" s="5" t="s">
        <v>38</v>
      </c>
      <c r="E40" s="5">
        <v>18000</v>
      </c>
      <c r="F40" s="5" t="s">
        <v>33</v>
      </c>
      <c r="G40" s="6">
        <v>949</v>
      </c>
      <c r="H40" s="7">
        <v>474</v>
      </c>
      <c r="I40" s="7">
        <v>37</v>
      </c>
      <c r="J40" s="8">
        <v>475</v>
      </c>
      <c r="K40" s="8">
        <v>38</v>
      </c>
      <c r="L40" s="5">
        <v>2</v>
      </c>
      <c r="N40" s="4">
        <f t="shared" si="0"/>
        <v>2.6315789473684212</v>
      </c>
    </row>
  </sheetData>
  <printOptions horizontalCentered="1" verticalCentered="1" gridLines="1" gridLinesSet="0"/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1"/>
  <headerFooter>
    <oddHeader xml:space="preserve">&amp;C&amp;"Helv,Gras"&amp;14 38 RESULTATS A LA RONDE DE MUZILLAC 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K28" sqref="K28"/>
    </sheetView>
  </sheetViews>
  <sheetFormatPr baseColWidth="10" defaultRowHeight="12.6" x14ac:dyDescent="0.25"/>
  <cols>
    <col min="1" max="1" width="6.6640625" style="1" bestFit="1" customWidth="1"/>
    <col min="2" max="2" width="25.33203125" style="1" bestFit="1" customWidth="1"/>
    <col min="3" max="3" width="4.5546875" style="1" bestFit="1" customWidth="1"/>
    <col min="4" max="4" width="3.33203125" style="1" bestFit="1" customWidth="1"/>
    <col min="5" max="5" width="6" style="5" customWidth="1"/>
    <col min="6" max="6" width="7.109375" style="5" bestFit="1" customWidth="1"/>
    <col min="7" max="7" width="7.5546875" style="6" bestFit="1" customWidth="1"/>
    <col min="8" max="8" width="5.77734375" style="2" bestFit="1" customWidth="1"/>
    <col min="9" max="9" width="5.5546875" style="2" bestFit="1" customWidth="1"/>
    <col min="10" max="10" width="5.77734375" style="3" bestFit="1" customWidth="1"/>
    <col min="11" max="11" width="5.5546875" style="3" bestFit="1" customWidth="1"/>
    <col min="12" max="12" width="3.5546875" style="1" bestFit="1" customWidth="1"/>
    <col min="13" max="13" width="4.44140625" style="1" bestFit="1" customWidth="1"/>
    <col min="14" max="14" width="7.33203125" style="4" bestFit="1" customWidth="1"/>
    <col min="15" max="16384" width="11.5546875" style="1"/>
  </cols>
  <sheetData>
    <row r="1" spans="1:7" ht="13.2" x14ac:dyDescent="0.25">
      <c r="A1" s="1" t="s">
        <v>0</v>
      </c>
      <c r="B1" s="1" t="s">
        <v>1</v>
      </c>
      <c r="C1" s="1" t="s">
        <v>2</v>
      </c>
      <c r="D1" s="1" t="s">
        <v>3</v>
      </c>
      <c r="E1" s="5" t="s">
        <v>4</v>
      </c>
      <c r="F1" s="5" t="s">
        <v>5</v>
      </c>
      <c r="G1" s="6" t="s">
        <v>6</v>
      </c>
    </row>
    <row r="2" spans="1:7" ht="13.2" x14ac:dyDescent="0.25">
      <c r="B2" s="1" t="s">
        <v>13</v>
      </c>
      <c r="G2" s="6">
        <v>1883</v>
      </c>
    </row>
    <row r="3" spans="1:7" ht="13.2" x14ac:dyDescent="0.25">
      <c r="A3" s="1" t="s">
        <v>14</v>
      </c>
      <c r="B3" s="1" t="s">
        <v>15</v>
      </c>
      <c r="C3" s="1" t="s">
        <v>3</v>
      </c>
      <c r="D3" s="1" t="s">
        <v>16</v>
      </c>
      <c r="E3" s="5">
        <v>4027</v>
      </c>
      <c r="F3" s="5" t="s">
        <v>17</v>
      </c>
      <c r="G3" s="6">
        <v>1651</v>
      </c>
    </row>
    <row r="4" spans="1:7" ht="13.2" x14ac:dyDescent="0.25">
      <c r="A4" s="1" t="s">
        <v>18</v>
      </c>
      <c r="B4" s="1" t="s">
        <v>19</v>
      </c>
      <c r="C4" s="1" t="s">
        <v>20</v>
      </c>
      <c r="D4" s="1" t="s">
        <v>21</v>
      </c>
      <c r="E4" s="5">
        <v>2227</v>
      </c>
      <c r="F4" s="5" t="s">
        <v>22</v>
      </c>
      <c r="G4" s="6">
        <v>1650</v>
      </c>
    </row>
    <row r="5" spans="1:7" ht="13.2" x14ac:dyDescent="0.25">
      <c r="A5" s="1" t="s">
        <v>23</v>
      </c>
      <c r="B5" s="1" t="s">
        <v>24</v>
      </c>
      <c r="C5" s="1" t="s">
        <v>25</v>
      </c>
      <c r="D5" s="1" t="s">
        <v>16</v>
      </c>
      <c r="E5" s="5">
        <v>3985</v>
      </c>
      <c r="F5" s="5" t="s">
        <v>22</v>
      </c>
      <c r="G5" s="6">
        <v>1644</v>
      </c>
    </row>
    <row r="6" spans="1:7" ht="13.2" x14ac:dyDescent="0.25"/>
    <row r="7" spans="1:7" ht="13.2" x14ac:dyDescent="0.25"/>
    <row r="8" spans="1:7" ht="13.2" x14ac:dyDescent="0.25"/>
    <row r="9" spans="1:7" ht="13.2" x14ac:dyDescent="0.25"/>
    <row r="10" spans="1:7" ht="13.2" x14ac:dyDescent="0.25"/>
    <row r="11" spans="1:7" ht="13.2" x14ac:dyDescent="0.25"/>
    <row r="12" spans="1:7" ht="13.2" x14ac:dyDescent="0.25"/>
    <row r="13" spans="1:7" ht="13.2" x14ac:dyDescent="0.25"/>
    <row r="14" spans="1:7" ht="13.2" x14ac:dyDescent="0.25"/>
    <row r="15" spans="1:7" ht="13.2" x14ac:dyDescent="0.25"/>
    <row r="16" spans="1:7" ht="13.2" x14ac:dyDescent="0.25"/>
    <row r="17" ht="13.2" x14ac:dyDescent="0.25"/>
    <row r="18" ht="13.2" x14ac:dyDescent="0.25"/>
    <row r="19" ht="13.2" x14ac:dyDescent="0.25"/>
    <row r="20" ht="13.2" x14ac:dyDescent="0.25"/>
    <row r="21" ht="13.2" x14ac:dyDescent="0.25"/>
    <row r="22" ht="13.2" x14ac:dyDescent="0.25"/>
    <row r="23" ht="13.2" x14ac:dyDescent="0.25"/>
    <row r="24" ht="13.2" x14ac:dyDescent="0.25"/>
    <row r="25" ht="13.2" x14ac:dyDescent="0.25"/>
    <row r="26" ht="13.2" x14ac:dyDescent="0.25"/>
    <row r="27" ht="13.2" x14ac:dyDescent="0.25"/>
    <row r="28" ht="13.2" x14ac:dyDescent="0.25"/>
    <row r="29" ht="13.2" x14ac:dyDescent="0.25"/>
    <row r="30" ht="13.2" x14ac:dyDescent="0.25"/>
    <row r="31" ht="13.2" x14ac:dyDescent="0.25"/>
    <row r="32" ht="13.2" x14ac:dyDescent="0.25"/>
    <row r="33" ht="13.2" x14ac:dyDescent="0.25"/>
    <row r="34" ht="13.2" x14ac:dyDescent="0.25"/>
    <row r="35" ht="13.2" x14ac:dyDescent="0.25"/>
    <row r="36" ht="13.2" x14ac:dyDescent="0.25"/>
    <row r="37" ht="13.2" x14ac:dyDescent="0.25"/>
    <row r="38" ht="13.2" x14ac:dyDescent="0.25"/>
    <row r="39" ht="13.2" x14ac:dyDescent="0.25"/>
    <row r="40" ht="13.2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I10" sqref="I10"/>
    </sheetView>
  </sheetViews>
  <sheetFormatPr baseColWidth="10" defaultRowHeight="12.6" x14ac:dyDescent="0.25"/>
  <cols>
    <col min="1" max="1" width="6.6640625" style="5" bestFit="1" customWidth="1"/>
    <col min="2" max="2" width="25.33203125" style="5" bestFit="1" customWidth="1"/>
    <col min="3" max="3" width="4.5546875" style="5" bestFit="1" customWidth="1"/>
    <col min="4" max="4" width="6.21875" style="5" bestFit="1" customWidth="1"/>
    <col min="5" max="5" width="6" style="5" customWidth="1"/>
    <col min="6" max="6" width="7.109375" style="5" bestFit="1" customWidth="1"/>
    <col min="7" max="7" width="7.5546875" style="6" bestFit="1" customWidth="1"/>
    <col min="8" max="8" width="5.77734375" style="7" bestFit="1" customWidth="1"/>
    <col min="9" max="9" width="5.5546875" style="7" bestFit="1" customWidth="1"/>
    <col min="10" max="10" width="5.77734375" style="8" bestFit="1" customWidth="1"/>
    <col min="11" max="11" width="5.5546875" style="8" bestFit="1" customWidth="1"/>
    <col min="12" max="12" width="3.5546875" style="5" bestFit="1" customWidth="1"/>
    <col min="13" max="13" width="4.44140625" style="5" bestFit="1" customWidth="1"/>
    <col min="14" max="14" width="7.33203125" style="4" bestFit="1" customWidth="1"/>
    <col min="15" max="16384" width="11.5546875" style="5"/>
  </cols>
  <sheetData>
    <row r="1" spans="1:7" ht="13.2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</row>
    <row r="2" spans="1:7" ht="13.2" x14ac:dyDescent="0.25">
      <c r="B2" s="5" t="s">
        <v>13</v>
      </c>
      <c r="G2" s="6">
        <v>1883</v>
      </c>
    </row>
    <row r="3" spans="1:7" ht="13.2" x14ac:dyDescent="0.25">
      <c r="A3" s="5" t="s">
        <v>18</v>
      </c>
      <c r="B3" s="5" t="s">
        <v>19</v>
      </c>
      <c r="C3" s="5" t="s">
        <v>20</v>
      </c>
      <c r="D3" s="5" t="s">
        <v>115</v>
      </c>
      <c r="E3" s="5">
        <v>2227</v>
      </c>
      <c r="F3" s="5" t="s">
        <v>22</v>
      </c>
      <c r="G3" s="6">
        <v>1650</v>
      </c>
    </row>
    <row r="4" spans="1:7" ht="13.2" x14ac:dyDescent="0.25">
      <c r="A4" s="5" t="s">
        <v>14</v>
      </c>
      <c r="B4" s="5" t="s">
        <v>15</v>
      </c>
      <c r="C4" s="5" t="s">
        <v>3</v>
      </c>
      <c r="D4" s="5" t="s">
        <v>116</v>
      </c>
      <c r="E4" s="5">
        <v>4027</v>
      </c>
      <c r="F4" s="5" t="s">
        <v>17</v>
      </c>
      <c r="G4" s="6">
        <v>1651</v>
      </c>
    </row>
    <row r="5" spans="1:7" ht="13.2" x14ac:dyDescent="0.25">
      <c r="A5" s="5" t="s">
        <v>30</v>
      </c>
      <c r="B5" s="5" t="s">
        <v>31</v>
      </c>
      <c r="C5" s="5" t="s">
        <v>25</v>
      </c>
      <c r="D5" s="5" t="s">
        <v>117</v>
      </c>
      <c r="E5" s="5">
        <v>5527</v>
      </c>
      <c r="F5" s="5" t="s">
        <v>33</v>
      </c>
      <c r="G5" s="6">
        <v>1592</v>
      </c>
    </row>
    <row r="6" spans="1:7" ht="13.2" x14ac:dyDescent="0.25">
      <c r="A6" s="5" t="s">
        <v>40</v>
      </c>
      <c r="B6" s="5" t="s">
        <v>41</v>
      </c>
      <c r="C6" s="5" t="s">
        <v>25</v>
      </c>
      <c r="D6" s="5" t="s">
        <v>118</v>
      </c>
      <c r="E6" s="5">
        <v>7250</v>
      </c>
      <c r="F6" s="5" t="s">
        <v>22</v>
      </c>
      <c r="G6" s="6">
        <v>1564</v>
      </c>
    </row>
    <row r="7" spans="1:7" ht="13.2" x14ac:dyDescent="0.25">
      <c r="A7" s="5" t="s">
        <v>58</v>
      </c>
      <c r="B7" s="5" t="s">
        <v>59</v>
      </c>
      <c r="C7" s="5" t="s">
        <v>25</v>
      </c>
      <c r="D7" s="5">
        <v>6</v>
      </c>
      <c r="E7" s="5">
        <v>9064</v>
      </c>
      <c r="F7" s="5" t="s">
        <v>22</v>
      </c>
      <c r="G7" s="6">
        <v>1477</v>
      </c>
    </row>
    <row r="8" spans="1:7" ht="13.2" x14ac:dyDescent="0.25">
      <c r="A8" s="5" t="s">
        <v>109</v>
      </c>
      <c r="B8" s="5" t="s">
        <v>110</v>
      </c>
      <c r="C8" s="5" t="s">
        <v>20</v>
      </c>
      <c r="D8" s="5" t="s">
        <v>38</v>
      </c>
      <c r="E8" s="5">
        <v>14303</v>
      </c>
      <c r="F8" s="5" t="s">
        <v>33</v>
      </c>
      <c r="G8" s="6">
        <v>950</v>
      </c>
    </row>
    <row r="9" spans="1:7" ht="13.2" x14ac:dyDescent="0.25"/>
  </sheetData>
  <sortState ref="A3:X40">
    <sortCondition ref="D3:D40"/>
    <sortCondition descending="1" ref="G3:G4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MUZILLAC</vt:lpstr>
      <vt:lpstr>Feuil1</vt:lpstr>
      <vt:lpstr>Feuil2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2022-08-10T11:35:12Z</cp:lastPrinted>
  <dcterms:created xsi:type="dcterms:W3CDTF">2022-08-10T10:36:37Z</dcterms:created>
  <dcterms:modified xsi:type="dcterms:W3CDTF">2022-08-10T11:38:35Z</dcterms:modified>
</cp:coreProperties>
</file>